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42" i="1"/>
  <c r="F42" s="1"/>
  <c r="E43"/>
  <c r="F43" s="1"/>
  <c r="E164"/>
  <c r="F164" s="1"/>
  <c r="E5"/>
  <c r="E20"/>
  <c r="E144" l="1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4" l="1"/>
  <c r="F4" s="1"/>
  <c r="F5" l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F20"/>
  <c r="E21"/>
  <c r="F21" s="1"/>
  <c r="E22"/>
  <c r="F22" s="1"/>
  <c r="E23"/>
  <c r="F23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5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H4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<sst xmlns="http://schemas.openxmlformats.org/spreadsheetml/2006/main" count="42" uniqueCount="28">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</sst>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09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Sheet1!$C$9:$C$164</c:f>
              <c:numCache>
                <c:formatCode>General</c:formatCode>
                <c:ptCount val="156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  <c:pt idx="95">
                  <c:v>500</c:v>
                </c:pt>
                <c:pt idx="96">
                  <c:v>505</c:v>
                </c:pt>
                <c:pt idx="97">
                  <c:v>510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580</c:v>
                </c:pt>
                <c:pt idx="112">
                  <c:v>585</c:v>
                </c:pt>
                <c:pt idx="113">
                  <c:v>590</c:v>
                </c:pt>
                <c:pt idx="114">
                  <c:v>595</c:v>
                </c:pt>
                <c:pt idx="115">
                  <c:v>600</c:v>
                </c:pt>
                <c:pt idx="116">
                  <c:v>605</c:v>
                </c:pt>
                <c:pt idx="117">
                  <c:v>610</c:v>
                </c:pt>
                <c:pt idx="118">
                  <c:v>615</c:v>
                </c:pt>
                <c:pt idx="119">
                  <c:v>620</c:v>
                </c:pt>
                <c:pt idx="120">
                  <c:v>625</c:v>
                </c:pt>
                <c:pt idx="121">
                  <c:v>630</c:v>
                </c:pt>
                <c:pt idx="122">
                  <c:v>635</c:v>
                </c:pt>
                <c:pt idx="123">
                  <c:v>640</c:v>
                </c:pt>
                <c:pt idx="124">
                  <c:v>645</c:v>
                </c:pt>
                <c:pt idx="125">
                  <c:v>650</c:v>
                </c:pt>
                <c:pt idx="126">
                  <c:v>655</c:v>
                </c:pt>
                <c:pt idx="127">
                  <c:v>660</c:v>
                </c:pt>
                <c:pt idx="128">
                  <c:v>665</c:v>
                </c:pt>
                <c:pt idx="129">
                  <c:v>670</c:v>
                </c:pt>
                <c:pt idx="130">
                  <c:v>675</c:v>
                </c:pt>
                <c:pt idx="131">
                  <c:v>680</c:v>
                </c:pt>
                <c:pt idx="132">
                  <c:v>685</c:v>
                </c:pt>
                <c:pt idx="133">
                  <c:v>690</c:v>
                </c:pt>
                <c:pt idx="134">
                  <c:v>695</c:v>
                </c:pt>
                <c:pt idx="135">
                  <c:v>700</c:v>
                </c:pt>
                <c:pt idx="136">
                  <c:v>705</c:v>
                </c:pt>
                <c:pt idx="137">
                  <c:v>710</c:v>
                </c:pt>
                <c:pt idx="138">
                  <c:v>715</c:v>
                </c:pt>
                <c:pt idx="139">
                  <c:v>720</c:v>
                </c:pt>
                <c:pt idx="140">
                  <c:v>725</c:v>
                </c:pt>
                <c:pt idx="141">
                  <c:v>730</c:v>
                </c:pt>
                <c:pt idx="142">
                  <c:v>735</c:v>
                </c:pt>
                <c:pt idx="143">
                  <c:v>740</c:v>
                </c:pt>
                <c:pt idx="144">
                  <c:v>745</c:v>
                </c:pt>
                <c:pt idx="145">
                  <c:v>750</c:v>
                </c:pt>
                <c:pt idx="146">
                  <c:v>755</c:v>
                </c:pt>
                <c:pt idx="147">
                  <c:v>760</c:v>
                </c:pt>
                <c:pt idx="148">
                  <c:v>765</c:v>
                </c:pt>
                <c:pt idx="149">
                  <c:v>770</c:v>
                </c:pt>
                <c:pt idx="150">
                  <c:v>775</c:v>
                </c:pt>
                <c:pt idx="151">
                  <c:v>780</c:v>
                </c:pt>
                <c:pt idx="152">
                  <c:v>785</c:v>
                </c:pt>
                <c:pt idx="153">
                  <c:v>790</c:v>
                </c:pt>
                <c:pt idx="154">
                  <c:v>795</c:v>
                </c:pt>
                <c:pt idx="155">
                  <c:v>800</c:v>
                </c:pt>
              </c:numCache>
            </c:numRef>
          </c:xVal>
          <c:yVal>
            <c:numRef>
              <c:f>Sheet1!$E$9:$E$164</c:f>
              <c:numCache>
                <c:formatCode>General</c:formatCode>
                <c:ptCount val="156"/>
                <c:pt idx="0">
                  <c:v>3.2831995561492654E-2</c:v>
                </c:pt>
                <c:pt idx="1">
                  <c:v>3.1532891904701037E-2</c:v>
                </c:pt>
                <c:pt idx="2">
                  <c:v>3.0044415138431878E-2</c:v>
                </c:pt>
                <c:pt idx="3">
                  <c:v>2.8792964192195052E-2</c:v>
                </c:pt>
                <c:pt idx="4">
                  <c:v>2.755915093752721E-2</c:v>
                </c:pt>
                <c:pt idx="5">
                  <c:v>2.6679741824561322E-2</c:v>
                </c:pt>
                <c:pt idx="6">
                  <c:v>2.5519161090443058E-2</c:v>
                </c:pt>
                <c:pt idx="7">
                  <c:v>2.4632738158607632E-2</c:v>
                </c:pt>
                <c:pt idx="8">
                  <c:v>2.4753829678502304E-2</c:v>
                </c:pt>
                <c:pt idx="9">
                  <c:v>2.2974588862332748E-2</c:v>
                </c:pt>
                <c:pt idx="10">
                  <c:v>2.202287552837353E-2</c:v>
                </c:pt>
                <c:pt idx="11">
                  <c:v>2.118070154205327E-2</c:v>
                </c:pt>
                <c:pt idx="12">
                  <c:v>2.0348223128876197E-2</c:v>
                </c:pt>
                <c:pt idx="13">
                  <c:v>1.9596506777093951E-2</c:v>
                </c:pt>
                <c:pt idx="14">
                  <c:v>1.856227792702252E-2</c:v>
                </c:pt>
                <c:pt idx="15">
                  <c:v>1.7320006831953176E-3</c:v>
                </c:pt>
                <c:pt idx="16">
                  <c:v>1.7269466078334444E-3</c:v>
                </c:pt>
                <c:pt idx="17">
                  <c:v>1.73664218097663E-3</c:v>
                </c:pt>
                <c:pt idx="18">
                  <c:v>1.7849137579022732E-3</c:v>
                </c:pt>
                <c:pt idx="19">
                  <c:v>1.6992007655407138E-3</c:v>
                </c:pt>
                <c:pt idx="20">
                  <c:v>1.7600559586734698E-3</c:v>
                </c:pt>
                <c:pt idx="21">
                  <c:v>2.0331823170048895E-3</c:v>
                </c:pt>
                <c:pt idx="22">
                  <c:v>2.4052241502758231E-3</c:v>
                </c:pt>
                <c:pt idx="23">
                  <c:v>3.3475513442772775E-3</c:v>
                </c:pt>
                <c:pt idx="24">
                  <c:v>5.2020875688992283E-3</c:v>
                </c:pt>
                <c:pt idx="25">
                  <c:v>7.945109613259416E-3</c:v>
                </c:pt>
                <c:pt idx="26">
                  <c:v>1.1260376761857791E-2</c:v>
                </c:pt>
                <c:pt idx="27">
                  <c:v>1.6296608143371479E-2</c:v>
                </c:pt>
                <c:pt idx="28">
                  <c:v>2.1545007545688683E-2</c:v>
                </c:pt>
                <c:pt idx="29">
                  <c:v>2.6889228091091198E-2</c:v>
                </c:pt>
                <c:pt idx="30">
                  <c:v>3.1312988054261998E-2</c:v>
                </c:pt>
                <c:pt idx="31">
                  <c:v>3.4150077786990099E-2</c:v>
                </c:pt>
                <c:pt idx="32">
                  <c:v>3.5781615829318804E-2</c:v>
                </c:pt>
                <c:pt idx="33">
                  <c:v>3.7380353953992897E-2</c:v>
                </c:pt>
                <c:pt idx="34">
                  <c:v>3.735889991980372E-2</c:v>
                </c:pt>
                <c:pt idx="35">
                  <c:v>1.8232525295759097E-2</c:v>
                </c:pt>
                <c:pt idx="36">
                  <c:v>1.7172819780088021E-2</c:v>
                </c:pt>
                <c:pt idx="37">
                  <c:v>1.6076704292932429E-2</c:v>
                </c:pt>
                <c:pt idx="38">
                  <c:v>1.4940981358042985E-2</c:v>
                </c:pt>
                <c:pt idx="39">
                  <c:v>1.3800513780977077E-2</c:v>
                </c:pt>
                <c:pt idx="40">
                  <c:v>1.2706873759304859E-2</c:v>
                </c:pt>
                <c:pt idx="41">
                  <c:v>1.1551553389338758E-2</c:v>
                </c:pt>
                <c:pt idx="42">
                  <c:v>1.0474210182098697E-2</c:v>
                </c:pt>
                <c:pt idx="43">
                  <c:v>9.4706152173839233E-3</c:v>
                </c:pt>
                <c:pt idx="44">
                  <c:v>8.4326731690874471E-3</c:v>
                </c:pt>
                <c:pt idx="45">
                  <c:v>7.5273748129413469E-3</c:v>
                </c:pt>
                <c:pt idx="46">
                  <c:v>6.67354550997024E-3</c:v>
                </c:pt>
                <c:pt idx="47">
                  <c:v>5.8887198073479686E-3</c:v>
                </c:pt>
                <c:pt idx="48">
                  <c:v>5.1983743706741792E-3</c:v>
                </c:pt>
                <c:pt idx="49">
                  <c:v>4.5894098617660596E-3</c:v>
                </c:pt>
                <c:pt idx="50">
                  <c:v>4.0260351755099372E-3</c:v>
                </c:pt>
                <c:pt idx="51">
                  <c:v>3.5324892447637707E-3</c:v>
                </c:pt>
                <c:pt idx="52">
                  <c:v>3.1077406255761624E-3</c:v>
                </c:pt>
                <c:pt idx="53">
                  <c:v>2.7313667277093384E-3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</c:numCache>
            </c:numRef>
          </c:yVal>
          <c:smooth val="1"/>
        </c:ser>
        <c:axId val="61718912"/>
        <c:axId val="61720832"/>
      </c:scatterChart>
      <c:valAx>
        <c:axId val="61718912"/>
        <c:scaling>
          <c:orientation val="minMax"/>
          <c:max val="300"/>
          <c:min val="0"/>
        </c:scaling>
        <c:axPos val="b"/>
        <c:numFmt formatCode="General" sourceLinked="1"/>
        <c:tickLblPos val="nextTo"/>
        <c:crossAx val="61720832"/>
        <c:crosses val="autoZero"/>
        <c:crossBetween val="midCat"/>
      </c:valAx>
      <c:valAx>
        <c:axId val="61720832"/>
        <c:scaling>
          <c:orientation val="minMax"/>
        </c:scaling>
        <c:axPos val="l"/>
        <c:numFmt formatCode="General" sourceLinked="1"/>
        <c:tickLblPos val="nextTo"/>
        <c:crossAx val="61718912"/>
        <c:crosses val="autoZero"/>
        <c:crossBetween val="midCat"/>
      </c:valAx>
    </c:plotArea>
    <c:plotVisOnly val="1"/>
    <c:dispBlanksAs val="gap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</xdr:colOff>
      <xdr:row>8</xdr:row>
      <xdr:rowOff>0</xdr:rowOff>
    </xdr:from>
    <xdr:to>
      <xdr:col>19</xdr:col>
      <xdr:colOff>47625</xdr:colOff>
      <xdr:row>30</xdr:row>
      <xdr:rowOff>76200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zoomScale="85" zoomScaleNormal="85" workbookViewId="0">
      <selection activeCell="J21" sqref="J21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449</v>
      </c>
      <c r="D2" s="7">
        <v>19.690000000000001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D4">
        <v>36107</v>
      </c>
      <c r="E4">
        <f>$B$2*10^(-6)*D4/$C$2*7.45*10^(-6)*10^6/$D$2*2*60</f>
        <v>3.724234675329522E-2</v>
      </c>
      <c r="F4">
        <f>E4*3</f>
        <v>0.11172704025988567</v>
      </c>
      <c r="H4">
        <f>SUM(F4:F43)</f>
        <v>2.5214385905906811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D5">
        <v>35951.300000000003</v>
      </c>
      <c r="E5">
        <f>$B$2*10^(-6)*D5/$C$2*7.45*10^(-6)*10^6/$D$2*2*60</f>
        <v>3.7081750930061837E-2</v>
      </c>
      <c r="F5">
        <f t="shared" ref="F5:F68" si="1">E5*3</f>
        <v>0.11124525279018552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D6">
        <v>35197.9</v>
      </c>
      <c r="E6">
        <f t="shared" ref="E6:E7" si="2">$B$2*10^(-6)*D6/$C$2*7.45*10^(-6)*10^6/$D$2*2*60</f>
        <v>3.630466105707509E-2</v>
      </c>
      <c r="F6">
        <f t="shared" si="1"/>
        <v>0.10891398317122528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D7">
        <v>34226.800000000003</v>
      </c>
      <c r="E7">
        <f t="shared" si="2"/>
        <v>3.5303025835867974E-2</v>
      </c>
      <c r="F7">
        <f t="shared" si="1"/>
        <v>0.10590907750760392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D8">
        <v>33126</v>
      </c>
      <c r="E8">
        <f t="shared" ref="E8:E39" si="3">$B$2*10^(-6)*D8/$C$2*7.45*10^(-6)*10^6/$D$2*2*60</f>
        <v>3.416761233416394E-2</v>
      </c>
      <c r="F8">
        <f t="shared" si="1"/>
        <v>0.10250283700249183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D9">
        <v>31831.1</v>
      </c>
      <c r="E9">
        <f t="shared" si="3"/>
        <v>3.2831995561492654E-2</v>
      </c>
      <c r="F9">
        <f t="shared" si="1"/>
        <v>9.8495986684477954E-2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D10">
        <v>30571.599999999999</v>
      </c>
      <c r="E10">
        <f t="shared" si="3"/>
        <v>3.1532891904701037E-2</v>
      </c>
      <c r="F10">
        <f t="shared" si="1"/>
        <v>9.4598675714103103E-2</v>
      </c>
      <c r="J10" s="3"/>
      <c r="K10" s="3" t="s">
        <v>20</v>
      </c>
      <c r="L10" s="4">
        <f>L9/D2*1000000</f>
        <v>9.1871534804507457E-5</v>
      </c>
      <c r="M10" s="3"/>
    </row>
    <row r="11" spans="2:24">
      <c r="B11">
        <v>7</v>
      </c>
      <c r="C11">
        <f t="shared" si="0"/>
        <v>35</v>
      </c>
      <c r="D11">
        <v>29128.5</v>
      </c>
      <c r="E11">
        <f t="shared" si="3"/>
        <v>3.0044415138431878E-2</v>
      </c>
      <c r="F11">
        <f t="shared" si="1"/>
        <v>9.0133245415295632E-2</v>
      </c>
    </row>
    <row r="12" spans="2:24">
      <c r="B12">
        <v>8</v>
      </c>
      <c r="C12">
        <f t="shared" si="0"/>
        <v>40</v>
      </c>
      <c r="D12">
        <v>27915.200000000001</v>
      </c>
      <c r="E12">
        <f t="shared" si="3"/>
        <v>2.8792964192195052E-2</v>
      </c>
      <c r="F12">
        <f t="shared" si="1"/>
        <v>8.6378892576585153E-2</v>
      </c>
    </row>
    <row r="13" spans="2:24">
      <c r="B13">
        <v>9</v>
      </c>
      <c r="C13">
        <f t="shared" si="0"/>
        <v>45</v>
      </c>
      <c r="D13">
        <v>26719</v>
      </c>
      <c r="E13">
        <f t="shared" si="3"/>
        <v>2.755915093752721E-2</v>
      </c>
      <c r="F13">
        <f t="shared" si="1"/>
        <v>8.2677452812581625E-2</v>
      </c>
    </row>
    <row r="14" spans="2:24">
      <c r="B14">
        <v>10</v>
      </c>
      <c r="C14">
        <f t="shared" si="0"/>
        <v>50</v>
      </c>
      <c r="D14">
        <v>25866.400000000001</v>
      </c>
      <c r="E14">
        <f t="shared" si="3"/>
        <v>2.6679741824561322E-2</v>
      </c>
      <c r="F14">
        <f t="shared" si="1"/>
        <v>8.0039225473683973E-2</v>
      </c>
    </row>
    <row r="15" spans="2:24">
      <c r="B15">
        <v>11</v>
      </c>
      <c r="C15">
        <f t="shared" si="0"/>
        <v>55</v>
      </c>
      <c r="D15">
        <v>24741.200000000001</v>
      </c>
      <c r="E15">
        <f t="shared" si="3"/>
        <v>2.5519161090443058E-2</v>
      </c>
      <c r="F15">
        <f t="shared" si="1"/>
        <v>7.6557483271329177E-2</v>
      </c>
    </row>
    <row r="16" spans="2:24">
      <c r="B16">
        <v>12</v>
      </c>
      <c r="C16">
        <f t="shared" si="0"/>
        <v>60</v>
      </c>
      <c r="D16">
        <v>23881.8</v>
      </c>
      <c r="E16">
        <f t="shared" si="3"/>
        <v>2.4632738158607632E-2</v>
      </c>
      <c r="F16">
        <f t="shared" si="1"/>
        <v>7.3898214475822899E-2</v>
      </c>
    </row>
    <row r="17" spans="2:24">
      <c r="B17">
        <v>13</v>
      </c>
      <c r="C17">
        <f t="shared" si="0"/>
        <v>65</v>
      </c>
      <c r="D17">
        <v>23999.200000000001</v>
      </c>
      <c r="E17">
        <f t="shared" si="3"/>
        <v>2.4753829678502304E-2</v>
      </c>
      <c r="F17">
        <f t="shared" si="1"/>
        <v>7.4261489035506917E-2</v>
      </c>
    </row>
    <row r="18" spans="2:24">
      <c r="B18">
        <v>14</v>
      </c>
      <c r="C18">
        <f t="shared" si="0"/>
        <v>70</v>
      </c>
      <c r="D18">
        <v>22274.2</v>
      </c>
      <c r="E18">
        <f t="shared" si="3"/>
        <v>2.2974588862332748E-2</v>
      </c>
      <c r="F18">
        <f t="shared" si="1"/>
        <v>6.8923766586998239E-2</v>
      </c>
    </row>
    <row r="19" spans="2:24">
      <c r="B19">
        <v>15</v>
      </c>
      <c r="C19">
        <f t="shared" si="0"/>
        <v>75</v>
      </c>
      <c r="D19">
        <v>21351.5</v>
      </c>
      <c r="E19">
        <f t="shared" si="3"/>
        <v>2.202287552837353E-2</v>
      </c>
      <c r="F19">
        <f t="shared" si="1"/>
        <v>6.6068626585120582E-2</v>
      </c>
    </row>
    <row r="20" spans="2:24">
      <c r="B20">
        <v>16</v>
      </c>
      <c r="C20">
        <f t="shared" si="0"/>
        <v>80</v>
      </c>
      <c r="D20">
        <v>20535</v>
      </c>
      <c r="E20">
        <f>$B$2*10^(-6)*D20/$C$2*7.45*10^(-6)*10^6/$D$2*2*60</f>
        <v>2.118070154205327E-2</v>
      </c>
      <c r="F20">
        <f t="shared" si="1"/>
        <v>6.3542104626159807E-2</v>
      </c>
    </row>
    <row r="21" spans="2:24">
      <c r="B21">
        <v>17</v>
      </c>
      <c r="C21">
        <f t="shared" si="0"/>
        <v>85</v>
      </c>
      <c r="D21">
        <v>19727.900000000001</v>
      </c>
      <c r="E21">
        <f t="shared" si="3"/>
        <v>2.0348223128876197E-2</v>
      </c>
      <c r="F21">
        <f t="shared" si="1"/>
        <v>6.1044669386628586E-2</v>
      </c>
    </row>
    <row r="22" spans="2:24">
      <c r="B22">
        <v>18</v>
      </c>
      <c r="C22">
        <f t="shared" si="0"/>
        <v>90</v>
      </c>
      <c r="D22">
        <v>18999.099999999999</v>
      </c>
      <c r="E22">
        <f t="shared" si="3"/>
        <v>1.9596506777093951E-2</v>
      </c>
      <c r="F22">
        <f t="shared" si="1"/>
        <v>5.8789520331281854E-2</v>
      </c>
    </row>
    <row r="23" spans="2:24">
      <c r="B23">
        <v>19</v>
      </c>
      <c r="C23">
        <f t="shared" si="0"/>
        <v>95</v>
      </c>
      <c r="D23">
        <v>17996.400000000001</v>
      </c>
      <c r="E23">
        <f t="shared" si="3"/>
        <v>1.856227792702252E-2</v>
      </c>
      <c r="F23">
        <f t="shared" si="1"/>
        <v>5.5686833781067563E-2</v>
      </c>
    </row>
    <row r="24" spans="2:24">
      <c r="B24">
        <v>20</v>
      </c>
      <c r="C24">
        <f t="shared" si="0"/>
        <v>100</v>
      </c>
      <c r="D24">
        <v>1679.2</v>
      </c>
      <c r="E24">
        <f t="shared" si="3"/>
        <v>1.7320006831953176E-3</v>
      </c>
      <c r="F24">
        <f t="shared" si="1"/>
        <v>5.1960020495859533E-3</v>
      </c>
    </row>
    <row r="25" spans="2:24">
      <c r="B25">
        <v>21</v>
      </c>
      <c r="C25">
        <f t="shared" si="0"/>
        <v>105</v>
      </c>
      <c r="D25">
        <v>1674.3</v>
      </c>
      <c r="E25">
        <f t="shared" si="3"/>
        <v>1.7269466078334444E-3</v>
      </c>
      <c r="F25">
        <f t="shared" si="1"/>
        <v>5.1808398235003335E-3</v>
      </c>
    </row>
    <row r="26" spans="2:24">
      <c r="B26">
        <v>22</v>
      </c>
      <c r="C26">
        <f t="shared" si="0"/>
        <v>110</v>
      </c>
      <c r="D26">
        <v>1683.7</v>
      </c>
      <c r="E26">
        <f t="shared" si="3"/>
        <v>1.73664218097663E-3</v>
      </c>
      <c r="F26">
        <f t="shared" si="1"/>
        <v>5.2099265429298904E-3</v>
      </c>
    </row>
    <row r="27" spans="2:24">
      <c r="B27">
        <v>23</v>
      </c>
      <c r="C27">
        <f t="shared" si="0"/>
        <v>115</v>
      </c>
      <c r="D27">
        <v>1730.5</v>
      </c>
      <c r="E27">
        <f t="shared" si="3"/>
        <v>1.7849137579022732E-3</v>
      </c>
      <c r="F27">
        <f t="shared" si="1"/>
        <v>5.3547412737068199E-3</v>
      </c>
    </row>
    <row r="28" spans="2:24">
      <c r="B28">
        <v>24</v>
      </c>
      <c r="C28">
        <f t="shared" si="0"/>
        <v>120</v>
      </c>
      <c r="D28">
        <v>1647.4</v>
      </c>
      <c r="E28">
        <f t="shared" si="3"/>
        <v>1.6992007655407138E-3</v>
      </c>
      <c r="F28">
        <f t="shared" si="1"/>
        <v>5.0976022966221415E-3</v>
      </c>
    </row>
    <row r="29" spans="2:24">
      <c r="B29">
        <v>25</v>
      </c>
      <c r="C29">
        <f t="shared" si="0"/>
        <v>125</v>
      </c>
      <c r="D29">
        <v>1706.4</v>
      </c>
      <c r="E29">
        <f t="shared" si="3"/>
        <v>1.7600559586734698E-3</v>
      </c>
      <c r="F29">
        <f t="shared" si="1"/>
        <v>5.2801678760204095E-3</v>
      </c>
      <c r="X29" s="5"/>
    </row>
    <row r="30" spans="2:24">
      <c r="B30">
        <v>26</v>
      </c>
      <c r="C30">
        <f t="shared" si="0"/>
        <v>130</v>
      </c>
      <c r="D30">
        <v>1971.2</v>
      </c>
      <c r="E30">
        <f t="shared" si="3"/>
        <v>2.0331823170048895E-3</v>
      </c>
      <c r="F30">
        <f t="shared" si="1"/>
        <v>6.0995469510146689E-3</v>
      </c>
    </row>
    <row r="31" spans="2:24">
      <c r="B31">
        <v>27</v>
      </c>
      <c r="C31">
        <f t="shared" si="0"/>
        <v>135</v>
      </c>
      <c r="D31">
        <v>2331.9</v>
      </c>
      <c r="E31">
        <f t="shared" si="3"/>
        <v>2.4052241502758231E-3</v>
      </c>
      <c r="F31">
        <f t="shared" si="1"/>
        <v>7.2156724508274693E-3</v>
      </c>
    </row>
    <row r="32" spans="2:24">
      <c r="B32">
        <v>28</v>
      </c>
      <c r="C32">
        <f t="shared" si="0"/>
        <v>140</v>
      </c>
      <c r="D32">
        <v>3245.5</v>
      </c>
      <c r="E32">
        <f t="shared" si="3"/>
        <v>3.3475513442772775E-3</v>
      </c>
      <c r="F32">
        <f t="shared" si="1"/>
        <v>1.0042654032831833E-2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D33">
        <v>5043.5</v>
      </c>
      <c r="E33">
        <f t="shared" si="3"/>
        <v>5.2020875688992283E-3</v>
      </c>
      <c r="F33">
        <f t="shared" si="1"/>
        <v>1.5606262706697686E-2</v>
      </c>
      <c r="L33">
        <v>1</v>
      </c>
      <c r="M33">
        <v>0.77900000000000003</v>
      </c>
      <c r="N33">
        <v>36107</v>
      </c>
      <c r="O33" s="5">
        <v>7419.9</v>
      </c>
      <c r="P33" s="5">
        <v>8.1100000000000005E-2</v>
      </c>
      <c r="Q33">
        <v>6.6849999999999996</v>
      </c>
      <c r="R33">
        <v>1.054</v>
      </c>
      <c r="S33" s="5"/>
      <c r="Z33" s="5"/>
    </row>
    <row r="34" spans="1:26">
      <c r="B34">
        <v>30</v>
      </c>
      <c r="C34">
        <f t="shared" si="0"/>
        <v>150</v>
      </c>
      <c r="D34">
        <v>7702.9</v>
      </c>
      <c r="E34">
        <f t="shared" si="3"/>
        <v>7.945109613259416E-3</v>
      </c>
      <c r="F34">
        <f t="shared" si="1"/>
        <v>2.383532883977825E-2</v>
      </c>
      <c r="L34">
        <v>2</v>
      </c>
      <c r="M34">
        <v>3.79</v>
      </c>
      <c r="N34">
        <v>35951.300000000003</v>
      </c>
      <c r="O34">
        <v>7362.5</v>
      </c>
      <c r="P34" s="5">
        <v>8.14E-2</v>
      </c>
      <c r="Q34">
        <v>6.6559999999999997</v>
      </c>
      <c r="R34">
        <v>1.05</v>
      </c>
      <c r="Z34" s="5"/>
    </row>
    <row r="35" spans="1:26">
      <c r="B35" s="6">
        <v>31</v>
      </c>
      <c r="C35">
        <f t="shared" si="0"/>
        <v>155</v>
      </c>
      <c r="D35">
        <v>10917.1</v>
      </c>
      <c r="E35">
        <f t="shared" si="3"/>
        <v>1.1260376761857791E-2</v>
      </c>
      <c r="F35">
        <f t="shared" si="1"/>
        <v>3.3781130285573377E-2</v>
      </c>
      <c r="L35">
        <v>3</v>
      </c>
      <c r="M35">
        <v>6.7889999999999997</v>
      </c>
      <c r="N35">
        <v>35197.9</v>
      </c>
      <c r="O35">
        <v>7212.6</v>
      </c>
      <c r="P35">
        <v>8.1299999999999997E-2</v>
      </c>
      <c r="Q35">
        <v>6.516</v>
      </c>
      <c r="R35">
        <v>1.0609999999999999</v>
      </c>
      <c r="X35" s="5"/>
    </row>
    <row r="36" spans="1:26">
      <c r="A36" s="6"/>
      <c r="B36" s="6">
        <v>32</v>
      </c>
      <c r="C36" s="6">
        <f t="shared" si="0"/>
        <v>160</v>
      </c>
      <c r="D36">
        <v>15799.8</v>
      </c>
      <c r="E36">
        <f t="shared" si="3"/>
        <v>1.6296608143371479E-2</v>
      </c>
      <c r="F36">
        <f t="shared" si="1"/>
        <v>4.8889824430114436E-2</v>
      </c>
      <c r="L36">
        <v>4</v>
      </c>
      <c r="M36">
        <v>9.7889999999999997</v>
      </c>
      <c r="N36">
        <v>34226.800000000003</v>
      </c>
      <c r="O36">
        <v>7020.6</v>
      </c>
      <c r="P36">
        <v>8.1299999999999997E-2</v>
      </c>
      <c r="Q36">
        <v>6.3369999999999997</v>
      </c>
      <c r="R36" s="5">
        <v>1.069</v>
      </c>
      <c r="X36" s="5"/>
    </row>
    <row r="37" spans="1:26">
      <c r="B37">
        <v>33</v>
      </c>
      <c r="C37">
        <f t="shared" si="0"/>
        <v>165</v>
      </c>
      <c r="D37">
        <v>20888.2</v>
      </c>
      <c r="E37">
        <f t="shared" si="3"/>
        <v>2.1545007545688683E-2</v>
      </c>
      <c r="F37">
        <f t="shared" si="1"/>
        <v>6.4635022637066053E-2</v>
      </c>
      <c r="L37">
        <v>5</v>
      </c>
      <c r="M37">
        <v>12.789</v>
      </c>
      <c r="N37">
        <v>33126</v>
      </c>
      <c r="O37">
        <v>6797.3</v>
      </c>
      <c r="P37" s="5">
        <v>8.1199999999999994E-2</v>
      </c>
      <c r="Q37">
        <v>6.133</v>
      </c>
      <c r="R37" s="5">
        <v>1.0589999999999999</v>
      </c>
    </row>
    <row r="38" spans="1:26">
      <c r="B38">
        <v>34</v>
      </c>
      <c r="C38">
        <f t="shared" si="0"/>
        <v>170</v>
      </c>
      <c r="D38">
        <v>26069.5</v>
      </c>
      <c r="E38">
        <f t="shared" si="3"/>
        <v>2.6889228091091198E-2</v>
      </c>
      <c r="F38">
        <f t="shared" si="1"/>
        <v>8.0667684273273588E-2</v>
      </c>
      <c r="L38">
        <v>6</v>
      </c>
      <c r="M38">
        <v>15.789</v>
      </c>
      <c r="N38">
        <v>31831.1</v>
      </c>
      <c r="O38">
        <v>6554.1</v>
      </c>
      <c r="P38">
        <v>8.09E-2</v>
      </c>
      <c r="Q38">
        <v>5.8929999999999998</v>
      </c>
      <c r="R38">
        <v>1.044</v>
      </c>
    </row>
    <row r="39" spans="1:26">
      <c r="B39">
        <v>35</v>
      </c>
      <c r="C39">
        <f t="shared" si="0"/>
        <v>175</v>
      </c>
      <c r="D39">
        <v>30358.400000000001</v>
      </c>
      <c r="E39">
        <f t="shared" si="3"/>
        <v>3.1312988054261998E-2</v>
      </c>
      <c r="F39">
        <f t="shared" si="1"/>
        <v>9.3938964162785993E-2</v>
      </c>
      <c r="L39">
        <v>7</v>
      </c>
      <c r="M39">
        <v>18.789000000000001</v>
      </c>
      <c r="N39">
        <v>30571.599999999999</v>
      </c>
      <c r="O39">
        <v>6300.7</v>
      </c>
      <c r="P39">
        <v>8.09E-2</v>
      </c>
      <c r="Q39">
        <v>5.66</v>
      </c>
      <c r="R39">
        <v>1.046</v>
      </c>
      <c r="Z39" s="5"/>
    </row>
    <row r="40" spans="1:26">
      <c r="B40">
        <v>36</v>
      </c>
      <c r="C40">
        <f t="shared" si="0"/>
        <v>180</v>
      </c>
      <c r="D40">
        <v>33109</v>
      </c>
      <c r="E40">
        <f t="shared" ref="E40:E68" si="4">$B$2*10^(-6)*D40/$C$2*7.45*10^(-6)*10^6/$D$2*2*60</f>
        <v>3.4150077786990099E-2</v>
      </c>
      <c r="F40">
        <f t="shared" si="1"/>
        <v>0.1024502333609703</v>
      </c>
      <c r="L40">
        <v>8</v>
      </c>
      <c r="M40">
        <v>21.789000000000001</v>
      </c>
      <c r="N40">
        <v>29128.5</v>
      </c>
      <c r="O40">
        <v>6027.7</v>
      </c>
      <c r="P40" s="5">
        <v>8.0500000000000002E-2</v>
      </c>
      <c r="Q40">
        <v>5.3929999999999998</v>
      </c>
      <c r="R40" s="5">
        <v>1.0680000000000001</v>
      </c>
    </row>
    <row r="41" spans="1:26">
      <c r="B41">
        <v>37</v>
      </c>
      <c r="C41">
        <f t="shared" si="0"/>
        <v>185</v>
      </c>
      <c r="D41">
        <v>34690.800000000003</v>
      </c>
      <c r="E41">
        <f t="shared" si="4"/>
        <v>3.5781615829318804E-2</v>
      </c>
      <c r="F41">
        <f t="shared" si="1"/>
        <v>0.10734484748795642</v>
      </c>
      <c r="L41">
        <v>9</v>
      </c>
      <c r="M41">
        <v>24.789000000000001</v>
      </c>
      <c r="N41">
        <v>27915.200000000001</v>
      </c>
      <c r="O41">
        <v>5782.7</v>
      </c>
      <c r="P41">
        <v>8.0500000000000002E-2</v>
      </c>
      <c r="Q41">
        <v>5.1680000000000001</v>
      </c>
      <c r="R41">
        <v>1.075</v>
      </c>
    </row>
    <row r="42" spans="1:26">
      <c r="B42">
        <v>38</v>
      </c>
      <c r="C42">
        <f t="shared" si="0"/>
        <v>190</v>
      </c>
      <c r="D42">
        <v>36240.800000000003</v>
      </c>
      <c r="E42">
        <f t="shared" si="4"/>
        <v>3.7380353953992897E-2</v>
      </c>
      <c r="F42">
        <f t="shared" si="1"/>
        <v>0.1121410618619787</v>
      </c>
      <c r="L42">
        <v>10</v>
      </c>
      <c r="M42">
        <v>27.789000000000001</v>
      </c>
      <c r="N42">
        <v>26719</v>
      </c>
      <c r="O42">
        <v>5557.5</v>
      </c>
      <c r="P42">
        <v>8.0100000000000005E-2</v>
      </c>
      <c r="Q42">
        <v>4.9470000000000001</v>
      </c>
      <c r="R42">
        <v>1.0580000000000001</v>
      </c>
    </row>
    <row r="43" spans="1:26">
      <c r="B43">
        <v>39</v>
      </c>
      <c r="C43">
        <f t="shared" si="0"/>
        <v>195</v>
      </c>
      <c r="D43">
        <v>36220</v>
      </c>
      <c r="E43">
        <f t="shared" si="4"/>
        <v>3.735889991980372E-2</v>
      </c>
      <c r="F43">
        <f t="shared" si="1"/>
        <v>0.11207669975941116</v>
      </c>
      <c r="L43">
        <v>11</v>
      </c>
      <c r="M43">
        <v>30.789000000000001</v>
      </c>
      <c r="N43">
        <v>25866.400000000001</v>
      </c>
      <c r="O43">
        <v>5367</v>
      </c>
      <c r="P43">
        <v>8.0299999999999996E-2</v>
      </c>
      <c r="Q43">
        <v>4.7889999999999997</v>
      </c>
      <c r="R43">
        <v>1.0549999999999999</v>
      </c>
      <c r="X43" s="5"/>
    </row>
    <row r="44" spans="1:26">
      <c r="B44">
        <v>40</v>
      </c>
      <c r="C44">
        <f t="shared" si="0"/>
        <v>200</v>
      </c>
      <c r="D44">
        <v>17676.7</v>
      </c>
      <c r="E44">
        <f t="shared" si="4"/>
        <v>1.8232525295759097E-2</v>
      </c>
      <c r="F44">
        <f t="shared" si="1"/>
        <v>5.4697575887277292E-2</v>
      </c>
      <c r="L44">
        <v>12</v>
      </c>
      <c r="M44">
        <v>33.789000000000001</v>
      </c>
      <c r="N44">
        <v>24741.200000000001</v>
      </c>
      <c r="O44">
        <v>5164</v>
      </c>
      <c r="P44">
        <v>7.9899999999999999E-2</v>
      </c>
      <c r="Q44">
        <v>4.58</v>
      </c>
      <c r="R44">
        <v>1.083</v>
      </c>
      <c r="X44" s="5"/>
    </row>
    <row r="45" spans="1:26">
      <c r="B45">
        <v>41</v>
      </c>
      <c r="C45">
        <f t="shared" si="0"/>
        <v>205</v>
      </c>
      <c r="D45">
        <v>16649.3</v>
      </c>
      <c r="E45">
        <f t="shared" si="4"/>
        <v>1.7172819780088021E-2</v>
      </c>
      <c r="F45">
        <f t="shared" si="1"/>
        <v>5.1518459340264063E-2</v>
      </c>
      <c r="I45" s="10"/>
      <c r="L45">
        <v>13</v>
      </c>
      <c r="M45">
        <v>36.789000000000001</v>
      </c>
      <c r="N45">
        <v>23881.8</v>
      </c>
      <c r="O45">
        <v>4988.8999999999996</v>
      </c>
      <c r="P45">
        <v>7.9799999999999996E-2</v>
      </c>
      <c r="Q45">
        <v>4.4210000000000003</v>
      </c>
      <c r="R45">
        <v>1.085</v>
      </c>
    </row>
    <row r="46" spans="1:26">
      <c r="B46">
        <v>42</v>
      </c>
      <c r="C46">
        <f t="shared" si="0"/>
        <v>210</v>
      </c>
      <c r="D46">
        <v>15586.6</v>
      </c>
      <c r="E46">
        <f t="shared" si="4"/>
        <v>1.6076704292932429E-2</v>
      </c>
      <c r="F46">
        <f t="shared" si="1"/>
        <v>4.823011287879729E-2</v>
      </c>
      <c r="L46">
        <v>14</v>
      </c>
      <c r="M46">
        <v>39.78</v>
      </c>
      <c r="N46">
        <v>23999.200000000001</v>
      </c>
      <c r="O46">
        <v>4961</v>
      </c>
      <c r="P46">
        <v>8.0600000000000005E-2</v>
      </c>
      <c r="Q46">
        <v>4.4429999999999996</v>
      </c>
      <c r="R46">
        <v>0.68600000000000005</v>
      </c>
      <c r="U46" s="5"/>
      <c r="Z46" s="5"/>
    </row>
    <row r="47" spans="1:26">
      <c r="B47">
        <v>43</v>
      </c>
      <c r="C47">
        <f t="shared" si="0"/>
        <v>215</v>
      </c>
      <c r="D47">
        <v>14485.5</v>
      </c>
      <c r="E47">
        <f t="shared" si="4"/>
        <v>1.4940981358042985E-2</v>
      </c>
      <c r="F47">
        <f t="shared" si="1"/>
        <v>4.4822944074128956E-2</v>
      </c>
      <c r="L47">
        <v>15</v>
      </c>
      <c r="M47">
        <v>42.789000000000001</v>
      </c>
      <c r="N47">
        <v>22274.2</v>
      </c>
      <c r="O47">
        <v>4661.6000000000004</v>
      </c>
      <c r="P47">
        <v>7.9600000000000004E-2</v>
      </c>
      <c r="Q47">
        <v>4.1239999999999997</v>
      </c>
      <c r="R47">
        <v>1.079</v>
      </c>
    </row>
    <row r="48" spans="1:26">
      <c r="B48">
        <v>44</v>
      </c>
      <c r="C48">
        <f t="shared" si="0"/>
        <v>220</v>
      </c>
      <c r="D48">
        <v>13379.8</v>
      </c>
      <c r="E48">
        <f t="shared" si="4"/>
        <v>1.3800513780977077E-2</v>
      </c>
      <c r="F48">
        <f t="shared" si="1"/>
        <v>4.1401541342931232E-2</v>
      </c>
      <c r="L48">
        <v>16</v>
      </c>
      <c r="M48">
        <v>45.787999999999997</v>
      </c>
      <c r="N48">
        <v>21351.5</v>
      </c>
      <c r="O48">
        <v>4485.8999999999996</v>
      </c>
      <c r="P48">
        <v>7.9299999999999995E-2</v>
      </c>
      <c r="Q48">
        <v>3.9529999999999998</v>
      </c>
      <c r="R48">
        <v>1.085</v>
      </c>
    </row>
    <row r="49" spans="2:18">
      <c r="B49">
        <v>45</v>
      </c>
      <c r="C49">
        <f t="shared" si="0"/>
        <v>225</v>
      </c>
      <c r="D49">
        <v>12319.5</v>
      </c>
      <c r="E49">
        <f t="shared" si="4"/>
        <v>1.2706873759304859E-2</v>
      </c>
      <c r="F49">
        <f t="shared" si="1"/>
        <v>3.8120621277914574E-2</v>
      </c>
      <c r="L49">
        <v>17</v>
      </c>
      <c r="M49">
        <v>48.789000000000001</v>
      </c>
      <c r="N49">
        <v>20535</v>
      </c>
      <c r="O49">
        <v>4326</v>
      </c>
      <c r="P49">
        <v>7.9100000000000004E-2</v>
      </c>
      <c r="Q49">
        <v>3.802</v>
      </c>
      <c r="R49">
        <v>1.0669999999999999</v>
      </c>
    </row>
    <row r="50" spans="2:18">
      <c r="B50">
        <v>46</v>
      </c>
      <c r="C50">
        <f t="shared" si="0"/>
        <v>230</v>
      </c>
      <c r="D50">
        <v>11199.4</v>
      </c>
      <c r="E50">
        <f t="shared" si="4"/>
        <v>1.1551553389338758E-2</v>
      </c>
      <c r="F50">
        <f t="shared" si="1"/>
        <v>3.4654660168016271E-2</v>
      </c>
      <c r="L50">
        <v>18</v>
      </c>
      <c r="M50">
        <v>51.787999999999997</v>
      </c>
      <c r="N50">
        <v>19727.900000000001</v>
      </c>
      <c r="O50">
        <v>4156.6000000000004</v>
      </c>
      <c r="P50">
        <v>7.9100000000000004E-2</v>
      </c>
      <c r="Q50">
        <v>3.6520000000000001</v>
      </c>
      <c r="R50">
        <v>1.0669999999999999</v>
      </c>
    </row>
    <row r="51" spans="2:18">
      <c r="B51">
        <v>47</v>
      </c>
      <c r="C51">
        <f t="shared" si="0"/>
        <v>235</v>
      </c>
      <c r="D51">
        <v>10154.9</v>
      </c>
      <c r="E51">
        <f t="shared" si="4"/>
        <v>1.0474210182098697E-2</v>
      </c>
      <c r="F51">
        <f t="shared" si="1"/>
        <v>3.1422630546296092E-2</v>
      </c>
      <c r="L51">
        <v>19</v>
      </c>
      <c r="M51">
        <v>54.787999999999997</v>
      </c>
      <c r="N51">
        <v>18999.099999999999</v>
      </c>
      <c r="O51">
        <v>3993</v>
      </c>
      <c r="P51">
        <v>7.9299999999999995E-2</v>
      </c>
      <c r="Q51">
        <v>3.5169999999999999</v>
      </c>
      <c r="R51">
        <v>1.0680000000000001</v>
      </c>
    </row>
    <row r="52" spans="2:18">
      <c r="B52">
        <v>48</v>
      </c>
      <c r="C52">
        <f t="shared" si="0"/>
        <v>240</v>
      </c>
      <c r="D52">
        <v>9181.9</v>
      </c>
      <c r="E52">
        <f t="shared" si="4"/>
        <v>9.4706152173839233E-3</v>
      </c>
      <c r="F52">
        <f t="shared" si="1"/>
        <v>2.8411845652151768E-2</v>
      </c>
      <c r="L52">
        <v>20</v>
      </c>
      <c r="M52">
        <v>57.787999999999997</v>
      </c>
      <c r="N52">
        <v>17996.400000000001</v>
      </c>
      <c r="O52">
        <v>3799.9</v>
      </c>
      <c r="P52">
        <v>7.8899999999999998E-2</v>
      </c>
      <c r="Q52">
        <v>3.3319999999999999</v>
      </c>
      <c r="R52">
        <v>1.0960000000000001</v>
      </c>
    </row>
    <row r="53" spans="2:18">
      <c r="B53">
        <v>49</v>
      </c>
      <c r="C53">
        <f t="shared" si="0"/>
        <v>245</v>
      </c>
      <c r="D53">
        <v>8175.6</v>
      </c>
      <c r="E53">
        <f t="shared" si="4"/>
        <v>8.4326731690874471E-3</v>
      </c>
      <c r="F53">
        <f t="shared" si="1"/>
        <v>2.5298019507262341E-2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D54">
        <v>7297.9</v>
      </c>
      <c r="E54">
        <f t="shared" si="4"/>
        <v>7.5273748129413469E-3</v>
      </c>
      <c r="F54">
        <f t="shared" si="1"/>
        <v>2.2582124438824042E-2</v>
      </c>
      <c r="G54" s="5"/>
      <c r="L54">
        <v>1</v>
      </c>
      <c r="M54">
        <v>0.78100000000000003</v>
      </c>
      <c r="N54">
        <v>1679.2</v>
      </c>
      <c r="O54">
        <v>511.6</v>
      </c>
      <c r="P54" s="5">
        <v>5.4699999999999999E-2</v>
      </c>
      <c r="Q54">
        <v>0.61099999999999999</v>
      </c>
      <c r="R54">
        <v>1.4830000000000001</v>
      </c>
    </row>
    <row r="55" spans="2:18">
      <c r="B55">
        <v>51</v>
      </c>
      <c r="C55">
        <f t="shared" si="0"/>
        <v>255</v>
      </c>
      <c r="D55">
        <v>6470.1</v>
      </c>
      <c r="E55">
        <f t="shared" si="4"/>
        <v>6.67354550997024E-3</v>
      </c>
      <c r="F55">
        <f t="shared" si="1"/>
        <v>2.0020636529910721E-2</v>
      </c>
      <c r="L55">
        <v>2</v>
      </c>
      <c r="M55">
        <v>3.7810000000000001</v>
      </c>
      <c r="N55">
        <v>1674.3</v>
      </c>
      <c r="O55">
        <v>453.4</v>
      </c>
      <c r="P55" s="5">
        <v>6.1499999999999999E-2</v>
      </c>
      <c r="Q55">
        <v>0.60899999999999999</v>
      </c>
      <c r="R55">
        <v>0.69799999999999995</v>
      </c>
    </row>
    <row r="56" spans="2:18">
      <c r="B56">
        <v>52</v>
      </c>
      <c r="C56">
        <f t="shared" si="0"/>
        <v>260</v>
      </c>
      <c r="D56">
        <v>5709.2</v>
      </c>
      <c r="E56">
        <f t="shared" si="4"/>
        <v>5.8887198073479686E-3</v>
      </c>
      <c r="F56">
        <f t="shared" si="1"/>
        <v>1.7666159422043907E-2</v>
      </c>
      <c r="L56">
        <v>3</v>
      </c>
      <c r="M56">
        <v>6.7809999999999997</v>
      </c>
      <c r="N56">
        <v>1683.7</v>
      </c>
      <c r="O56">
        <v>422.7</v>
      </c>
      <c r="P56" s="5">
        <v>6.6400000000000001E-2</v>
      </c>
      <c r="Q56">
        <v>0.61299999999999999</v>
      </c>
      <c r="R56">
        <v>0.74099999999999999</v>
      </c>
    </row>
    <row r="57" spans="2:18">
      <c r="B57">
        <v>53</v>
      </c>
      <c r="C57">
        <f t="shared" si="0"/>
        <v>265</v>
      </c>
      <c r="D57">
        <v>5039.8999999999996</v>
      </c>
      <c r="E57">
        <f t="shared" si="4"/>
        <v>5.1983743706741792E-3</v>
      </c>
      <c r="F57">
        <f t="shared" si="1"/>
        <v>1.5595123112022538E-2</v>
      </c>
      <c r="L57">
        <v>4</v>
      </c>
      <c r="M57">
        <v>9.7799999999999994</v>
      </c>
      <c r="N57">
        <v>1730.5</v>
      </c>
      <c r="O57">
        <v>410.8</v>
      </c>
      <c r="P57" s="5">
        <v>7.0199999999999999E-2</v>
      </c>
      <c r="Q57">
        <v>0.63</v>
      </c>
      <c r="R57">
        <v>0.71499999999999997</v>
      </c>
    </row>
    <row r="58" spans="2:18">
      <c r="B58">
        <v>54</v>
      </c>
      <c r="C58">
        <f t="shared" si="0"/>
        <v>270</v>
      </c>
      <c r="D58">
        <v>4449.5</v>
      </c>
      <c r="E58">
        <f t="shared" si="4"/>
        <v>4.5894098617660596E-3</v>
      </c>
      <c r="F58">
        <f t="shared" si="1"/>
        <v>1.3768229585298178E-2</v>
      </c>
      <c r="L58">
        <v>5</v>
      </c>
      <c r="M58">
        <v>12.781000000000001</v>
      </c>
      <c r="N58">
        <v>1647.4</v>
      </c>
      <c r="O58">
        <v>393.5</v>
      </c>
      <c r="P58" s="5">
        <v>6.9800000000000001E-2</v>
      </c>
      <c r="Q58">
        <v>0.6</v>
      </c>
      <c r="R58">
        <v>0.81</v>
      </c>
    </row>
    <row r="59" spans="2:18">
      <c r="B59">
        <v>55</v>
      </c>
      <c r="C59">
        <f t="shared" si="0"/>
        <v>275</v>
      </c>
      <c r="D59">
        <v>3903.3</v>
      </c>
      <c r="E59">
        <f t="shared" si="4"/>
        <v>4.0260351755099372E-3</v>
      </c>
      <c r="F59">
        <f t="shared" si="1"/>
        <v>1.2078105526529812E-2</v>
      </c>
      <c r="L59">
        <v>6</v>
      </c>
      <c r="M59">
        <v>15.781000000000001</v>
      </c>
      <c r="N59">
        <v>1706.4</v>
      </c>
      <c r="O59">
        <v>405.4</v>
      </c>
      <c r="P59" s="5">
        <v>7.0099999999999996E-2</v>
      </c>
      <c r="Q59">
        <v>0.621</v>
      </c>
      <c r="R59">
        <v>0.83399999999999996</v>
      </c>
    </row>
    <row r="60" spans="2:18">
      <c r="B60">
        <v>56</v>
      </c>
      <c r="C60">
        <f t="shared" si="0"/>
        <v>280</v>
      </c>
      <c r="D60">
        <v>3424.8</v>
      </c>
      <c r="E60">
        <f t="shared" si="4"/>
        <v>3.5324892447637707E-3</v>
      </c>
      <c r="F60">
        <f t="shared" si="1"/>
        <v>1.0597467734291311E-2</v>
      </c>
      <c r="L60">
        <v>7</v>
      </c>
      <c r="M60">
        <v>18.780999999999999</v>
      </c>
      <c r="N60">
        <v>1971.2</v>
      </c>
      <c r="O60">
        <v>447.5</v>
      </c>
      <c r="P60" s="5">
        <v>7.3400000000000007E-2</v>
      </c>
      <c r="Q60">
        <v>0.71799999999999997</v>
      </c>
      <c r="R60" s="5">
        <v>0.78500000000000003</v>
      </c>
    </row>
    <row r="61" spans="2:18">
      <c r="B61">
        <v>57</v>
      </c>
      <c r="C61">
        <f t="shared" si="0"/>
        <v>285</v>
      </c>
      <c r="D61">
        <v>3013</v>
      </c>
      <c r="E61">
        <f t="shared" si="4"/>
        <v>3.1077406255761624E-3</v>
      </c>
      <c r="F61">
        <f t="shared" si="1"/>
        <v>9.323221876728488E-3</v>
      </c>
      <c r="L61">
        <v>8</v>
      </c>
      <c r="M61">
        <v>21.780999999999999</v>
      </c>
      <c r="N61">
        <v>2331.9</v>
      </c>
      <c r="O61" s="5">
        <v>507.8</v>
      </c>
      <c r="P61" s="5">
        <v>7.6499999999999999E-2</v>
      </c>
      <c r="Q61">
        <v>0.84899999999999998</v>
      </c>
      <c r="R61" s="5">
        <v>0.74099999999999999</v>
      </c>
    </row>
    <row r="62" spans="2:18">
      <c r="B62">
        <v>58</v>
      </c>
      <c r="C62">
        <f t="shared" si="0"/>
        <v>290</v>
      </c>
      <c r="D62">
        <v>2648.1</v>
      </c>
      <c r="E62">
        <f t="shared" si="4"/>
        <v>2.7313667277093384E-3</v>
      </c>
      <c r="F62">
        <f t="shared" si="1"/>
        <v>8.1941001831280155E-3</v>
      </c>
      <c r="L62">
        <v>9</v>
      </c>
      <c r="M62">
        <v>24.780999999999999</v>
      </c>
      <c r="N62">
        <v>3245.5</v>
      </c>
      <c r="O62">
        <v>704.8</v>
      </c>
      <c r="P62" s="5">
        <v>7.6700000000000004E-2</v>
      </c>
      <c r="Q62" s="5">
        <v>1.181</v>
      </c>
      <c r="R62" s="5">
        <v>0.73299999999999998</v>
      </c>
    </row>
    <row r="63" spans="2:18">
      <c r="B63">
        <v>59</v>
      </c>
      <c r="C63">
        <f t="shared" si="0"/>
        <v>295</v>
      </c>
      <c r="D63">
        <v>2312.9</v>
      </c>
      <c r="L63">
        <v>10</v>
      </c>
      <c r="M63">
        <v>27.780999999999999</v>
      </c>
      <c r="N63">
        <v>5043.5</v>
      </c>
      <c r="O63">
        <v>1086.3</v>
      </c>
      <c r="P63">
        <v>7.7399999999999997E-2</v>
      </c>
      <c r="Q63">
        <v>1.8360000000000001</v>
      </c>
      <c r="R63">
        <v>0.72299999999999998</v>
      </c>
    </row>
    <row r="64" spans="2:18">
      <c r="B64">
        <v>60</v>
      </c>
      <c r="C64">
        <f t="shared" si="0"/>
        <v>300</v>
      </c>
      <c r="L64">
        <v>11</v>
      </c>
      <c r="M64">
        <v>30.78</v>
      </c>
      <c r="N64">
        <v>7702.9</v>
      </c>
      <c r="O64">
        <v>1646</v>
      </c>
      <c r="P64" s="5">
        <v>7.8E-2</v>
      </c>
      <c r="Q64" s="5">
        <v>2.8039999999999998</v>
      </c>
      <c r="R64" s="5">
        <v>0.69</v>
      </c>
    </row>
    <row r="65" spans="2:18">
      <c r="B65">
        <v>61</v>
      </c>
      <c r="C65">
        <f t="shared" si="0"/>
        <v>305</v>
      </c>
      <c r="E65">
        <f t="shared" si="4"/>
        <v>0</v>
      </c>
      <c r="F65">
        <f t="shared" si="1"/>
        <v>0</v>
      </c>
      <c r="L65">
        <v>12</v>
      </c>
      <c r="M65">
        <v>33.789000000000001</v>
      </c>
      <c r="N65">
        <v>10917.1</v>
      </c>
      <c r="O65">
        <v>2368.6999999999998</v>
      </c>
      <c r="P65">
        <v>7.6799999999999993E-2</v>
      </c>
      <c r="Q65">
        <v>3.9740000000000002</v>
      </c>
      <c r="R65" s="5">
        <v>1.0860000000000001</v>
      </c>
    </row>
    <row r="66" spans="2:18">
      <c r="B66">
        <v>62</v>
      </c>
      <c r="C66">
        <f t="shared" si="0"/>
        <v>310</v>
      </c>
      <c r="E66">
        <f t="shared" si="4"/>
        <v>0</v>
      </c>
      <c r="F66">
        <f t="shared" si="1"/>
        <v>0</v>
      </c>
      <c r="L66">
        <v>13</v>
      </c>
      <c r="M66">
        <v>36.789000000000001</v>
      </c>
      <c r="N66">
        <v>15799.8</v>
      </c>
      <c r="O66">
        <v>3365.4</v>
      </c>
      <c r="P66" s="5">
        <v>7.8200000000000006E-2</v>
      </c>
      <c r="Q66">
        <v>5.7510000000000003</v>
      </c>
      <c r="R66">
        <v>1.1240000000000001</v>
      </c>
    </row>
    <row r="67" spans="2:18">
      <c r="B67">
        <v>63</v>
      </c>
      <c r="C67">
        <f t="shared" si="0"/>
        <v>315</v>
      </c>
      <c r="E67">
        <f t="shared" si="4"/>
        <v>0</v>
      </c>
      <c r="F67">
        <f t="shared" si="1"/>
        <v>0</v>
      </c>
      <c r="L67">
        <v>14</v>
      </c>
      <c r="M67">
        <v>39.79</v>
      </c>
      <c r="N67">
        <v>20888.2</v>
      </c>
      <c r="O67">
        <v>4414.8</v>
      </c>
      <c r="P67" s="5">
        <v>7.8899999999999998E-2</v>
      </c>
      <c r="Q67">
        <v>7.6040000000000001</v>
      </c>
      <c r="R67" s="5">
        <v>1.0629999999999999</v>
      </c>
    </row>
    <row r="68" spans="2:18">
      <c r="B68">
        <v>64</v>
      </c>
      <c r="C68">
        <f t="shared" si="0"/>
        <v>320</v>
      </c>
      <c r="E68">
        <f t="shared" si="4"/>
        <v>0</v>
      </c>
      <c r="F68">
        <f t="shared" si="1"/>
        <v>0</v>
      </c>
      <c r="L68">
        <v>15</v>
      </c>
      <c r="M68">
        <v>42.79</v>
      </c>
      <c r="N68">
        <v>26069.5</v>
      </c>
      <c r="O68">
        <v>5431.1</v>
      </c>
      <c r="P68" s="5">
        <v>0.08</v>
      </c>
      <c r="Q68">
        <v>9.49</v>
      </c>
      <c r="R68" s="5">
        <v>1.083</v>
      </c>
    </row>
    <row r="69" spans="2:18">
      <c r="B69">
        <v>65</v>
      </c>
      <c r="C69">
        <f t="shared" ref="C69:C132" si="5">B69*100/60*3</f>
        <v>325</v>
      </c>
      <c r="E69">
        <f t="shared" ref="E69:E132" si="6">$B$2*10^(-6)*D69/$C$2*7.45*10^(-6)*10^6/$D$2*2*60</f>
        <v>0</v>
      </c>
      <c r="F69">
        <f t="shared" ref="F69:F132" si="7">E69*3</f>
        <v>0</v>
      </c>
      <c r="L69">
        <v>16</v>
      </c>
      <c r="M69">
        <v>45.789000000000001</v>
      </c>
      <c r="N69">
        <v>30358.400000000001</v>
      </c>
      <c r="O69">
        <v>6250.6</v>
      </c>
      <c r="P69" s="5">
        <v>8.09E-2</v>
      </c>
      <c r="Q69">
        <v>11.051</v>
      </c>
      <c r="R69">
        <v>1.071</v>
      </c>
    </row>
    <row r="70" spans="2:18">
      <c r="B70">
        <v>66</v>
      </c>
      <c r="C70">
        <f t="shared" si="5"/>
        <v>330</v>
      </c>
      <c r="E70">
        <f t="shared" si="6"/>
        <v>0</v>
      </c>
      <c r="F70">
        <f t="shared" si="7"/>
        <v>0</v>
      </c>
      <c r="L70">
        <v>17</v>
      </c>
      <c r="M70">
        <v>48.79</v>
      </c>
      <c r="N70">
        <v>33109</v>
      </c>
      <c r="O70">
        <v>6809</v>
      </c>
      <c r="P70" s="5">
        <v>8.1000000000000003E-2</v>
      </c>
      <c r="Q70">
        <v>12.052</v>
      </c>
      <c r="R70">
        <v>1.0489999999999999</v>
      </c>
    </row>
    <row r="71" spans="2:18">
      <c r="B71">
        <v>67</v>
      </c>
      <c r="C71">
        <f t="shared" si="5"/>
        <v>335</v>
      </c>
      <c r="E71">
        <f t="shared" si="6"/>
        <v>0</v>
      </c>
      <c r="F71">
        <f t="shared" si="7"/>
        <v>0</v>
      </c>
      <c r="L71">
        <v>18</v>
      </c>
      <c r="M71">
        <v>51.789000000000001</v>
      </c>
      <c r="N71">
        <v>34690.800000000003</v>
      </c>
      <c r="O71" s="5">
        <v>7152</v>
      </c>
      <c r="P71" s="5">
        <v>8.0799999999999997E-2</v>
      </c>
      <c r="Q71">
        <v>12.628</v>
      </c>
      <c r="R71">
        <v>1.0780000000000001</v>
      </c>
    </row>
    <row r="72" spans="2:18">
      <c r="B72">
        <v>68</v>
      </c>
      <c r="C72">
        <f t="shared" si="5"/>
        <v>340</v>
      </c>
      <c r="E72">
        <f t="shared" si="6"/>
        <v>0</v>
      </c>
      <c r="F72">
        <f t="shared" si="7"/>
        <v>0</v>
      </c>
      <c r="L72">
        <v>19</v>
      </c>
      <c r="M72">
        <v>54.79</v>
      </c>
      <c r="N72">
        <v>36240.800000000003</v>
      </c>
      <c r="O72" s="5">
        <v>7396</v>
      </c>
      <c r="P72" s="5">
        <v>8.1699999999999995E-2</v>
      </c>
      <c r="Q72">
        <v>13.192</v>
      </c>
      <c r="R72">
        <v>1.0389999999999999</v>
      </c>
    </row>
    <row r="73" spans="2:18">
      <c r="B73">
        <v>69</v>
      </c>
      <c r="C73">
        <f t="shared" si="5"/>
        <v>345</v>
      </c>
      <c r="E73">
        <f t="shared" si="6"/>
        <v>0</v>
      </c>
      <c r="F73">
        <f t="shared" si="7"/>
        <v>0</v>
      </c>
      <c r="L73">
        <v>20</v>
      </c>
      <c r="M73">
        <v>57.79</v>
      </c>
      <c r="N73">
        <v>36220</v>
      </c>
      <c r="O73">
        <v>7448.5</v>
      </c>
      <c r="P73" s="5">
        <v>8.1000000000000003E-2</v>
      </c>
      <c r="Q73">
        <v>13.185</v>
      </c>
      <c r="R73">
        <v>1.056</v>
      </c>
    </row>
    <row r="74" spans="2:18">
      <c r="B74">
        <v>70</v>
      </c>
      <c r="C74">
        <f t="shared" si="5"/>
        <v>350</v>
      </c>
      <c r="E74">
        <f t="shared" si="6"/>
        <v>0</v>
      </c>
      <c r="F74">
        <f t="shared" si="7"/>
        <v>0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E75">
        <f t="shared" si="6"/>
        <v>0</v>
      </c>
      <c r="F75">
        <f t="shared" si="7"/>
        <v>0</v>
      </c>
      <c r="L75">
        <v>1</v>
      </c>
      <c r="M75">
        <v>0.78</v>
      </c>
      <c r="N75">
        <v>17676.7</v>
      </c>
      <c r="O75">
        <v>3662.5</v>
      </c>
      <c r="P75" s="5">
        <v>8.0399999999999999E-2</v>
      </c>
      <c r="Q75">
        <v>10.212999999999999</v>
      </c>
      <c r="R75" s="5">
        <v>1.1379999999999999</v>
      </c>
    </row>
    <row r="76" spans="2:18">
      <c r="B76">
        <v>72</v>
      </c>
      <c r="C76">
        <f t="shared" si="5"/>
        <v>360</v>
      </c>
      <c r="E76">
        <f t="shared" si="6"/>
        <v>0</v>
      </c>
      <c r="F76">
        <f t="shared" si="7"/>
        <v>0</v>
      </c>
      <c r="L76">
        <v>2</v>
      </c>
      <c r="M76">
        <v>3.7810000000000001</v>
      </c>
      <c r="N76">
        <v>16649.3</v>
      </c>
      <c r="O76">
        <v>3482.1</v>
      </c>
      <c r="P76" s="5">
        <v>7.9699999999999993E-2</v>
      </c>
      <c r="Q76">
        <v>9.6199999999999992</v>
      </c>
      <c r="R76" s="5">
        <v>0.74</v>
      </c>
    </row>
    <row r="77" spans="2:18">
      <c r="B77">
        <v>73</v>
      </c>
      <c r="C77">
        <f t="shared" si="5"/>
        <v>365</v>
      </c>
      <c r="E77">
        <f t="shared" si="6"/>
        <v>0</v>
      </c>
      <c r="F77">
        <f t="shared" si="7"/>
        <v>0</v>
      </c>
      <c r="L77">
        <v>3</v>
      </c>
      <c r="M77">
        <v>6.78</v>
      </c>
      <c r="N77">
        <v>15586.6</v>
      </c>
      <c r="O77" s="5">
        <v>3260.1</v>
      </c>
      <c r="P77" s="5">
        <v>7.9699999999999993E-2</v>
      </c>
      <c r="Q77">
        <v>9.0060000000000002</v>
      </c>
      <c r="R77">
        <v>0.71399999999999997</v>
      </c>
    </row>
    <row r="78" spans="2:18">
      <c r="B78">
        <v>74</v>
      </c>
      <c r="C78">
        <f t="shared" si="5"/>
        <v>370</v>
      </c>
      <c r="E78">
        <f t="shared" si="6"/>
        <v>0</v>
      </c>
      <c r="F78">
        <f t="shared" si="7"/>
        <v>0</v>
      </c>
      <c r="L78">
        <v>4</v>
      </c>
      <c r="M78">
        <v>9.7810000000000006</v>
      </c>
      <c r="N78">
        <v>14485.5</v>
      </c>
      <c r="O78">
        <v>3038.1</v>
      </c>
      <c r="P78" s="5">
        <v>7.9500000000000001E-2</v>
      </c>
      <c r="Q78">
        <v>8.3689999999999998</v>
      </c>
      <c r="R78">
        <v>0.753</v>
      </c>
    </row>
    <row r="79" spans="2:18">
      <c r="B79">
        <v>75</v>
      </c>
      <c r="C79">
        <f t="shared" si="5"/>
        <v>375</v>
      </c>
      <c r="E79">
        <f t="shared" si="6"/>
        <v>0</v>
      </c>
      <c r="F79">
        <f t="shared" si="7"/>
        <v>0</v>
      </c>
      <c r="L79">
        <v>5</v>
      </c>
      <c r="M79">
        <v>12.781000000000001</v>
      </c>
      <c r="N79">
        <v>13379.8</v>
      </c>
      <c r="O79" s="5">
        <v>2814.3</v>
      </c>
      <c r="P79" s="5">
        <v>7.9200000000000007E-2</v>
      </c>
      <c r="Q79">
        <v>7.7309999999999999</v>
      </c>
      <c r="R79">
        <v>0.75800000000000001</v>
      </c>
    </row>
    <row r="80" spans="2:18">
      <c r="B80">
        <v>76</v>
      </c>
      <c r="C80">
        <f t="shared" si="5"/>
        <v>380</v>
      </c>
      <c r="E80">
        <f t="shared" si="6"/>
        <v>0</v>
      </c>
      <c r="F80">
        <f t="shared" si="7"/>
        <v>0</v>
      </c>
      <c r="L80">
        <v>6</v>
      </c>
      <c r="M80">
        <v>15.78</v>
      </c>
      <c r="N80">
        <v>12319.5</v>
      </c>
      <c r="O80">
        <v>2592.1</v>
      </c>
      <c r="P80">
        <v>7.9200000000000007E-2</v>
      </c>
      <c r="Q80">
        <v>7.1180000000000003</v>
      </c>
      <c r="R80">
        <v>0.72899999999999998</v>
      </c>
    </row>
    <row r="81" spans="2:18">
      <c r="B81">
        <v>77</v>
      </c>
      <c r="C81">
        <f t="shared" si="5"/>
        <v>385</v>
      </c>
      <c r="E81">
        <f t="shared" si="6"/>
        <v>0</v>
      </c>
      <c r="F81">
        <f t="shared" si="7"/>
        <v>0</v>
      </c>
      <c r="L81">
        <v>7</v>
      </c>
      <c r="M81">
        <v>18.780999999999999</v>
      </c>
      <c r="N81">
        <v>11199.4</v>
      </c>
      <c r="O81">
        <v>2365.1999999999998</v>
      </c>
      <c r="P81" s="5">
        <v>7.8899999999999998E-2</v>
      </c>
      <c r="Q81">
        <v>6.4710000000000001</v>
      </c>
      <c r="R81">
        <v>0.76</v>
      </c>
    </row>
    <row r="82" spans="2:18">
      <c r="B82">
        <v>78</v>
      </c>
      <c r="C82">
        <f t="shared" si="5"/>
        <v>390</v>
      </c>
      <c r="E82">
        <f t="shared" si="6"/>
        <v>0</v>
      </c>
      <c r="F82">
        <f t="shared" si="7"/>
        <v>0</v>
      </c>
      <c r="L82">
        <v>8</v>
      </c>
      <c r="M82">
        <v>21.78</v>
      </c>
      <c r="N82">
        <v>10154.9</v>
      </c>
      <c r="O82">
        <v>2148.8000000000002</v>
      </c>
      <c r="P82">
        <v>7.8799999999999995E-2</v>
      </c>
      <c r="Q82">
        <v>5.867</v>
      </c>
      <c r="R82">
        <v>0.73399999999999999</v>
      </c>
    </row>
    <row r="83" spans="2:18">
      <c r="B83">
        <v>79</v>
      </c>
      <c r="C83">
        <f t="shared" si="5"/>
        <v>395</v>
      </c>
      <c r="E83">
        <f t="shared" si="6"/>
        <v>0</v>
      </c>
      <c r="F83">
        <f t="shared" si="7"/>
        <v>0</v>
      </c>
      <c r="L83">
        <v>9</v>
      </c>
      <c r="M83">
        <v>24.78</v>
      </c>
      <c r="N83">
        <v>9181.9</v>
      </c>
      <c r="O83">
        <v>1943.2</v>
      </c>
      <c r="P83" s="5">
        <v>7.8799999999999995E-2</v>
      </c>
      <c r="Q83">
        <v>5.3049999999999997</v>
      </c>
      <c r="R83">
        <v>0.73699999999999999</v>
      </c>
    </row>
    <row r="84" spans="2:18">
      <c r="B84">
        <v>80</v>
      </c>
      <c r="C84">
        <f t="shared" si="5"/>
        <v>400</v>
      </c>
      <c r="E84">
        <f t="shared" si="6"/>
        <v>0</v>
      </c>
      <c r="F84">
        <f t="shared" si="7"/>
        <v>0</v>
      </c>
      <c r="L84">
        <v>10</v>
      </c>
      <c r="M84">
        <v>27.780999999999999</v>
      </c>
      <c r="N84">
        <v>8175.6</v>
      </c>
      <c r="O84">
        <v>1736.2</v>
      </c>
      <c r="P84" s="5">
        <v>7.85E-2</v>
      </c>
      <c r="Q84">
        <v>4.7240000000000002</v>
      </c>
      <c r="R84">
        <v>0.77100000000000002</v>
      </c>
    </row>
    <row r="85" spans="2:18">
      <c r="B85">
        <v>81</v>
      </c>
      <c r="C85">
        <f t="shared" si="5"/>
        <v>405</v>
      </c>
      <c r="E85">
        <f t="shared" si="6"/>
        <v>0</v>
      </c>
      <c r="F85">
        <f t="shared" si="7"/>
        <v>0</v>
      </c>
      <c r="L85">
        <v>11</v>
      </c>
      <c r="M85">
        <v>30.780999999999999</v>
      </c>
      <c r="N85">
        <v>7297.9</v>
      </c>
      <c r="O85">
        <v>1552.8</v>
      </c>
      <c r="P85" s="5">
        <v>7.8299999999999995E-2</v>
      </c>
      <c r="Q85">
        <v>4.2169999999999996</v>
      </c>
      <c r="R85">
        <v>0.77800000000000002</v>
      </c>
    </row>
    <row r="86" spans="2:18">
      <c r="B86">
        <v>82</v>
      </c>
      <c r="C86">
        <f t="shared" si="5"/>
        <v>410</v>
      </c>
      <c r="E86">
        <f t="shared" si="6"/>
        <v>0</v>
      </c>
      <c r="F86">
        <f t="shared" si="7"/>
        <v>0</v>
      </c>
      <c r="L86">
        <v>12</v>
      </c>
      <c r="M86">
        <v>33.780999999999999</v>
      </c>
      <c r="N86">
        <v>6470.1</v>
      </c>
      <c r="O86">
        <v>1377.4</v>
      </c>
      <c r="P86" s="5">
        <v>7.8299999999999995E-2</v>
      </c>
      <c r="Q86">
        <v>3.738</v>
      </c>
      <c r="R86">
        <v>0.77200000000000002</v>
      </c>
    </row>
    <row r="87" spans="2:18">
      <c r="B87">
        <v>83</v>
      </c>
      <c r="C87">
        <f t="shared" si="5"/>
        <v>415</v>
      </c>
      <c r="E87">
        <f t="shared" si="6"/>
        <v>0</v>
      </c>
      <c r="F87">
        <f t="shared" si="7"/>
        <v>0</v>
      </c>
      <c r="L87">
        <v>13</v>
      </c>
      <c r="M87">
        <v>36.78</v>
      </c>
      <c r="N87">
        <v>5709.2</v>
      </c>
      <c r="O87">
        <v>1221.9000000000001</v>
      </c>
      <c r="P87">
        <v>7.7899999999999997E-2</v>
      </c>
      <c r="Q87">
        <v>3.2989999999999999</v>
      </c>
      <c r="R87">
        <v>0.72799999999999998</v>
      </c>
    </row>
    <row r="88" spans="2:18">
      <c r="B88">
        <v>84</v>
      </c>
      <c r="C88">
        <f t="shared" si="5"/>
        <v>420</v>
      </c>
      <c r="E88">
        <f t="shared" si="6"/>
        <v>0</v>
      </c>
      <c r="F88">
        <f t="shared" si="7"/>
        <v>0</v>
      </c>
      <c r="L88">
        <v>14</v>
      </c>
      <c r="M88">
        <v>39.780999999999999</v>
      </c>
      <c r="N88">
        <v>5039.8999999999996</v>
      </c>
      <c r="O88">
        <v>1078.3</v>
      </c>
      <c r="P88" s="5">
        <v>7.7899999999999997E-2</v>
      </c>
      <c r="Q88">
        <v>2.9119999999999999</v>
      </c>
      <c r="R88">
        <v>0.76800000000000002</v>
      </c>
    </row>
    <row r="89" spans="2:18">
      <c r="B89">
        <v>85</v>
      </c>
      <c r="C89">
        <f t="shared" si="5"/>
        <v>425</v>
      </c>
      <c r="E89">
        <f t="shared" si="6"/>
        <v>0</v>
      </c>
      <c r="F89">
        <f t="shared" si="7"/>
        <v>0</v>
      </c>
      <c r="L89">
        <v>15</v>
      </c>
      <c r="M89">
        <v>42.780999999999999</v>
      </c>
      <c r="N89">
        <v>4449.5</v>
      </c>
      <c r="O89">
        <v>951.6</v>
      </c>
      <c r="P89" s="5">
        <v>7.7899999999999997E-2</v>
      </c>
      <c r="Q89">
        <v>2.5710000000000002</v>
      </c>
      <c r="R89">
        <v>0.76800000000000002</v>
      </c>
    </row>
    <row r="90" spans="2:18">
      <c r="B90">
        <v>86</v>
      </c>
      <c r="C90">
        <f t="shared" si="5"/>
        <v>430</v>
      </c>
      <c r="E90">
        <f t="shared" si="6"/>
        <v>0</v>
      </c>
      <c r="F90">
        <f t="shared" si="7"/>
        <v>0</v>
      </c>
      <c r="L90">
        <v>16</v>
      </c>
      <c r="M90">
        <v>45.780999999999999</v>
      </c>
      <c r="N90">
        <v>3903.3</v>
      </c>
      <c r="O90">
        <v>835.5</v>
      </c>
      <c r="P90">
        <v>7.7899999999999997E-2</v>
      </c>
      <c r="Q90">
        <v>2.2549999999999999</v>
      </c>
      <c r="R90">
        <v>0.76600000000000001</v>
      </c>
    </row>
    <row r="91" spans="2:18">
      <c r="B91">
        <v>87</v>
      </c>
      <c r="C91">
        <f t="shared" si="5"/>
        <v>435</v>
      </c>
      <c r="E91">
        <f t="shared" si="6"/>
        <v>0</v>
      </c>
      <c r="F91">
        <f t="shared" si="7"/>
        <v>0</v>
      </c>
      <c r="L91">
        <v>17</v>
      </c>
      <c r="M91">
        <v>48.780999999999999</v>
      </c>
      <c r="N91">
        <v>3424.8</v>
      </c>
      <c r="O91">
        <v>735.8</v>
      </c>
      <c r="P91" s="5">
        <v>7.7600000000000002E-2</v>
      </c>
      <c r="Q91">
        <v>1.9790000000000001</v>
      </c>
      <c r="R91">
        <v>0.77</v>
      </c>
    </row>
    <row r="92" spans="2:18">
      <c r="B92">
        <v>88</v>
      </c>
      <c r="C92">
        <f t="shared" si="5"/>
        <v>440</v>
      </c>
      <c r="E92">
        <f t="shared" si="6"/>
        <v>0</v>
      </c>
      <c r="F92">
        <f t="shared" si="7"/>
        <v>0</v>
      </c>
      <c r="L92">
        <v>18</v>
      </c>
      <c r="M92">
        <v>51.78</v>
      </c>
      <c r="N92">
        <v>3013</v>
      </c>
      <c r="O92">
        <v>646</v>
      </c>
      <c r="P92" s="5">
        <v>7.7700000000000005E-2</v>
      </c>
      <c r="Q92">
        <v>1.7410000000000001</v>
      </c>
      <c r="R92">
        <v>0.73699999999999999</v>
      </c>
    </row>
    <row r="93" spans="2:18">
      <c r="B93">
        <v>89</v>
      </c>
      <c r="C93">
        <f t="shared" si="5"/>
        <v>445</v>
      </c>
      <c r="E93">
        <f t="shared" si="6"/>
        <v>0</v>
      </c>
      <c r="F93">
        <f t="shared" si="7"/>
        <v>0</v>
      </c>
      <c r="L93">
        <v>19</v>
      </c>
      <c r="M93">
        <v>54.780999999999999</v>
      </c>
      <c r="N93">
        <v>2648.1</v>
      </c>
      <c r="O93">
        <v>568.79999999999995</v>
      </c>
      <c r="P93" s="5">
        <v>7.7600000000000002E-2</v>
      </c>
      <c r="Q93">
        <v>1.53</v>
      </c>
      <c r="R93">
        <v>0.77800000000000002</v>
      </c>
    </row>
    <row r="94" spans="2:18">
      <c r="B94">
        <v>90</v>
      </c>
      <c r="C94">
        <f t="shared" si="5"/>
        <v>450</v>
      </c>
      <c r="E94">
        <f t="shared" si="6"/>
        <v>0</v>
      </c>
      <c r="F94">
        <f t="shared" si="7"/>
        <v>0</v>
      </c>
      <c r="L94">
        <v>20</v>
      </c>
      <c r="M94">
        <v>57.780999999999999</v>
      </c>
      <c r="N94">
        <v>2312.9</v>
      </c>
      <c r="O94">
        <v>500.4</v>
      </c>
      <c r="P94" s="5">
        <v>7.6999999999999999E-2</v>
      </c>
      <c r="Q94">
        <v>1.3360000000000001</v>
      </c>
      <c r="R94">
        <v>0.76900000000000002</v>
      </c>
    </row>
    <row r="95" spans="2:18">
      <c r="B95">
        <v>91</v>
      </c>
      <c r="C95">
        <f t="shared" si="5"/>
        <v>455</v>
      </c>
      <c r="E95">
        <f t="shared" si="6"/>
        <v>0</v>
      </c>
      <c r="F95">
        <f t="shared" si="7"/>
        <v>0</v>
      </c>
    </row>
    <row r="96" spans="2:18">
      <c r="B96">
        <v>92</v>
      </c>
      <c r="C96">
        <f t="shared" si="5"/>
        <v>460</v>
      </c>
      <c r="E96">
        <f t="shared" si="6"/>
        <v>0</v>
      </c>
      <c r="F96">
        <f t="shared" si="7"/>
        <v>0</v>
      </c>
      <c r="P96" s="5"/>
    </row>
    <row r="97" spans="2:6">
      <c r="B97">
        <v>93</v>
      </c>
      <c r="C97">
        <f t="shared" si="5"/>
        <v>465</v>
      </c>
      <c r="E97">
        <f t="shared" si="6"/>
        <v>0</v>
      </c>
      <c r="F97">
        <f t="shared" si="7"/>
        <v>0</v>
      </c>
    </row>
    <row r="98" spans="2:6">
      <c r="B98">
        <v>94</v>
      </c>
      <c r="C98">
        <f t="shared" si="5"/>
        <v>470</v>
      </c>
      <c r="E98">
        <f t="shared" si="6"/>
        <v>0</v>
      </c>
      <c r="F98">
        <f t="shared" si="7"/>
        <v>0</v>
      </c>
    </row>
    <row r="99" spans="2:6">
      <c r="B99">
        <v>95</v>
      </c>
      <c r="C99">
        <f t="shared" si="5"/>
        <v>475</v>
      </c>
      <c r="E99">
        <f t="shared" si="6"/>
        <v>0</v>
      </c>
      <c r="F99">
        <f t="shared" si="7"/>
        <v>0</v>
      </c>
    </row>
    <row r="100" spans="2:6">
      <c r="B100">
        <v>96</v>
      </c>
      <c r="C100">
        <f t="shared" si="5"/>
        <v>480</v>
      </c>
      <c r="E100">
        <f t="shared" si="6"/>
        <v>0</v>
      </c>
      <c r="F100">
        <f t="shared" si="7"/>
        <v>0</v>
      </c>
    </row>
    <row r="101" spans="2:6">
      <c r="B101">
        <v>97</v>
      </c>
      <c r="C101">
        <f t="shared" si="5"/>
        <v>485</v>
      </c>
      <c r="E101">
        <f t="shared" si="6"/>
        <v>0</v>
      </c>
      <c r="F101">
        <f t="shared" si="7"/>
        <v>0</v>
      </c>
    </row>
    <row r="102" spans="2:6">
      <c r="B102">
        <v>98</v>
      </c>
      <c r="C102">
        <f t="shared" si="5"/>
        <v>490</v>
      </c>
      <c r="E102">
        <f t="shared" si="6"/>
        <v>0</v>
      </c>
      <c r="F102">
        <f t="shared" si="7"/>
        <v>0</v>
      </c>
    </row>
    <row r="103" spans="2:6">
      <c r="B103">
        <v>99</v>
      </c>
      <c r="C103">
        <f t="shared" si="5"/>
        <v>495</v>
      </c>
      <c r="E103">
        <f t="shared" si="6"/>
        <v>0</v>
      </c>
      <c r="F103">
        <f t="shared" si="7"/>
        <v>0</v>
      </c>
    </row>
    <row r="104" spans="2:6">
      <c r="B104">
        <v>100</v>
      </c>
      <c r="C104">
        <f t="shared" si="5"/>
        <v>500</v>
      </c>
      <c r="E104">
        <f t="shared" si="6"/>
        <v>0</v>
      </c>
      <c r="F104">
        <f t="shared" si="7"/>
        <v>0</v>
      </c>
    </row>
    <row r="105" spans="2:6">
      <c r="B105">
        <v>101</v>
      </c>
      <c r="C105">
        <f t="shared" si="5"/>
        <v>505</v>
      </c>
      <c r="E105">
        <f t="shared" si="6"/>
        <v>0</v>
      </c>
      <c r="F105">
        <f t="shared" si="7"/>
        <v>0</v>
      </c>
    </row>
    <row r="106" spans="2:6">
      <c r="B106">
        <v>102</v>
      </c>
      <c r="C106">
        <f t="shared" si="5"/>
        <v>510</v>
      </c>
      <c r="E106">
        <f t="shared" si="6"/>
        <v>0</v>
      </c>
      <c r="F106">
        <f t="shared" si="7"/>
        <v>0</v>
      </c>
    </row>
    <row r="107" spans="2:6">
      <c r="B107">
        <v>103</v>
      </c>
      <c r="C107">
        <f t="shared" si="5"/>
        <v>515</v>
      </c>
      <c r="E107">
        <f t="shared" si="6"/>
        <v>0</v>
      </c>
      <c r="F107">
        <f t="shared" si="7"/>
        <v>0</v>
      </c>
    </row>
    <row r="108" spans="2:6">
      <c r="B108">
        <v>104</v>
      </c>
      <c r="C108">
        <f t="shared" si="5"/>
        <v>520</v>
      </c>
      <c r="E108">
        <f t="shared" si="6"/>
        <v>0</v>
      </c>
      <c r="F108">
        <f t="shared" si="7"/>
        <v>0</v>
      </c>
    </row>
    <row r="109" spans="2:6">
      <c r="B109">
        <v>105</v>
      </c>
      <c r="C109">
        <f t="shared" si="5"/>
        <v>525</v>
      </c>
      <c r="E109">
        <f t="shared" si="6"/>
        <v>0</v>
      </c>
      <c r="F109">
        <f t="shared" si="7"/>
        <v>0</v>
      </c>
    </row>
    <row r="110" spans="2:6">
      <c r="B110">
        <v>106</v>
      </c>
      <c r="C110">
        <f t="shared" si="5"/>
        <v>530</v>
      </c>
      <c r="E110">
        <f t="shared" si="6"/>
        <v>0</v>
      </c>
      <c r="F110">
        <f t="shared" si="7"/>
        <v>0</v>
      </c>
    </row>
    <row r="111" spans="2:6">
      <c r="B111">
        <v>107</v>
      </c>
      <c r="C111">
        <f t="shared" si="5"/>
        <v>535</v>
      </c>
      <c r="E111">
        <f t="shared" si="6"/>
        <v>0</v>
      </c>
      <c r="F111">
        <f t="shared" si="7"/>
        <v>0</v>
      </c>
    </row>
    <row r="112" spans="2:6">
      <c r="B112">
        <v>108</v>
      </c>
      <c r="C112">
        <f t="shared" si="5"/>
        <v>540</v>
      </c>
      <c r="E112">
        <f t="shared" si="6"/>
        <v>0</v>
      </c>
      <c r="F112">
        <f t="shared" si="7"/>
        <v>0</v>
      </c>
    </row>
    <row r="113" spans="2:6">
      <c r="B113">
        <v>109</v>
      </c>
      <c r="C113">
        <f t="shared" si="5"/>
        <v>545</v>
      </c>
      <c r="E113">
        <f t="shared" si="6"/>
        <v>0</v>
      </c>
      <c r="F113">
        <f t="shared" si="7"/>
        <v>0</v>
      </c>
    </row>
    <row r="114" spans="2:6">
      <c r="B114">
        <v>110</v>
      </c>
      <c r="C114">
        <f t="shared" si="5"/>
        <v>550</v>
      </c>
      <c r="E114">
        <f t="shared" si="6"/>
        <v>0</v>
      </c>
      <c r="F114">
        <f t="shared" si="7"/>
        <v>0</v>
      </c>
    </row>
    <row r="115" spans="2:6">
      <c r="B115">
        <v>111</v>
      </c>
      <c r="C115">
        <f t="shared" si="5"/>
        <v>555</v>
      </c>
      <c r="E115">
        <f t="shared" si="6"/>
        <v>0</v>
      </c>
      <c r="F115">
        <f t="shared" si="7"/>
        <v>0</v>
      </c>
    </row>
    <row r="116" spans="2:6">
      <c r="B116">
        <v>112</v>
      </c>
      <c r="C116">
        <f t="shared" si="5"/>
        <v>560</v>
      </c>
      <c r="E116">
        <f t="shared" si="6"/>
        <v>0</v>
      </c>
      <c r="F116">
        <f t="shared" si="7"/>
        <v>0</v>
      </c>
    </row>
    <row r="117" spans="2:6">
      <c r="B117">
        <v>113</v>
      </c>
      <c r="C117">
        <f t="shared" si="5"/>
        <v>565</v>
      </c>
      <c r="E117">
        <f t="shared" si="6"/>
        <v>0</v>
      </c>
      <c r="F117">
        <f t="shared" si="7"/>
        <v>0</v>
      </c>
    </row>
    <row r="118" spans="2:6">
      <c r="B118">
        <v>114</v>
      </c>
      <c r="C118">
        <f t="shared" si="5"/>
        <v>570</v>
      </c>
      <c r="E118">
        <f t="shared" si="6"/>
        <v>0</v>
      </c>
      <c r="F118">
        <f t="shared" si="7"/>
        <v>0</v>
      </c>
    </row>
    <row r="119" spans="2:6">
      <c r="B119">
        <v>115</v>
      </c>
      <c r="C119">
        <f t="shared" si="5"/>
        <v>575</v>
      </c>
      <c r="E119">
        <f t="shared" si="6"/>
        <v>0</v>
      </c>
      <c r="F119">
        <f t="shared" si="7"/>
        <v>0</v>
      </c>
    </row>
    <row r="120" spans="2:6">
      <c r="B120">
        <v>116</v>
      </c>
      <c r="C120">
        <f t="shared" si="5"/>
        <v>580</v>
      </c>
      <c r="E120">
        <f t="shared" si="6"/>
        <v>0</v>
      </c>
      <c r="F120">
        <f t="shared" si="7"/>
        <v>0</v>
      </c>
    </row>
    <row r="121" spans="2:6">
      <c r="B121">
        <v>117</v>
      </c>
      <c r="C121">
        <f t="shared" si="5"/>
        <v>585</v>
      </c>
      <c r="E121">
        <f t="shared" si="6"/>
        <v>0</v>
      </c>
      <c r="F121">
        <f t="shared" si="7"/>
        <v>0</v>
      </c>
    </row>
    <row r="122" spans="2:6">
      <c r="B122">
        <v>118</v>
      </c>
      <c r="C122">
        <f t="shared" si="5"/>
        <v>590</v>
      </c>
      <c r="E122">
        <f t="shared" si="6"/>
        <v>0</v>
      </c>
      <c r="F122">
        <f t="shared" si="7"/>
        <v>0</v>
      </c>
    </row>
    <row r="123" spans="2:6">
      <c r="B123">
        <v>119</v>
      </c>
      <c r="C123">
        <f t="shared" si="5"/>
        <v>595</v>
      </c>
      <c r="E123">
        <f t="shared" si="6"/>
        <v>0</v>
      </c>
      <c r="F123">
        <f t="shared" si="7"/>
        <v>0</v>
      </c>
    </row>
    <row r="124" spans="2:6">
      <c r="B124">
        <v>120</v>
      </c>
      <c r="C124">
        <f t="shared" si="5"/>
        <v>600</v>
      </c>
      <c r="E124">
        <f t="shared" si="6"/>
        <v>0</v>
      </c>
      <c r="F124">
        <f t="shared" si="7"/>
        <v>0</v>
      </c>
    </row>
    <row r="125" spans="2:6">
      <c r="B125">
        <v>121</v>
      </c>
      <c r="C125">
        <f t="shared" si="5"/>
        <v>605</v>
      </c>
      <c r="E125">
        <f t="shared" si="6"/>
        <v>0</v>
      </c>
      <c r="F125">
        <f t="shared" si="7"/>
        <v>0</v>
      </c>
    </row>
    <row r="126" spans="2:6">
      <c r="B126">
        <v>122</v>
      </c>
      <c r="C126">
        <f t="shared" si="5"/>
        <v>610</v>
      </c>
      <c r="E126">
        <f t="shared" si="6"/>
        <v>0</v>
      </c>
      <c r="F126">
        <f t="shared" si="7"/>
        <v>0</v>
      </c>
    </row>
    <row r="127" spans="2:6">
      <c r="B127">
        <v>123</v>
      </c>
      <c r="C127">
        <f t="shared" si="5"/>
        <v>615</v>
      </c>
      <c r="E127">
        <f t="shared" si="6"/>
        <v>0</v>
      </c>
      <c r="F127">
        <f t="shared" si="7"/>
        <v>0</v>
      </c>
    </row>
    <row r="128" spans="2:6">
      <c r="B128">
        <v>124</v>
      </c>
      <c r="C128">
        <f t="shared" si="5"/>
        <v>620</v>
      </c>
      <c r="E128">
        <f t="shared" si="6"/>
        <v>0</v>
      </c>
      <c r="F128">
        <f t="shared" si="7"/>
        <v>0</v>
      </c>
    </row>
    <row r="129" spans="2:6">
      <c r="B129">
        <v>125</v>
      </c>
      <c r="C129">
        <f t="shared" si="5"/>
        <v>625</v>
      </c>
      <c r="E129">
        <f t="shared" si="6"/>
        <v>0</v>
      </c>
      <c r="F129">
        <f t="shared" si="7"/>
        <v>0</v>
      </c>
    </row>
    <row r="130" spans="2:6">
      <c r="B130">
        <v>126</v>
      </c>
      <c r="C130">
        <f t="shared" si="5"/>
        <v>630</v>
      </c>
      <c r="E130">
        <f t="shared" si="6"/>
        <v>0</v>
      </c>
      <c r="F130">
        <f t="shared" si="7"/>
        <v>0</v>
      </c>
    </row>
    <row r="131" spans="2:6">
      <c r="B131">
        <v>127</v>
      </c>
      <c r="C131">
        <f t="shared" si="5"/>
        <v>635</v>
      </c>
      <c r="E131">
        <f t="shared" si="6"/>
        <v>0</v>
      </c>
      <c r="F131">
        <f t="shared" si="7"/>
        <v>0</v>
      </c>
    </row>
    <row r="132" spans="2:6">
      <c r="B132">
        <v>128</v>
      </c>
      <c r="C132">
        <f t="shared" si="5"/>
        <v>640</v>
      </c>
      <c r="E132">
        <f t="shared" si="6"/>
        <v>0</v>
      </c>
      <c r="F132">
        <f t="shared" si="7"/>
        <v>0</v>
      </c>
    </row>
    <row r="133" spans="2:6">
      <c r="B133">
        <v>129</v>
      </c>
      <c r="C133">
        <f t="shared" ref="C133:C164" si="8">B133*100/60*3</f>
        <v>645</v>
      </c>
      <c r="E133">
        <f t="shared" ref="E133:E143" si="9">$B$2*10^(-6)*D133/$C$2*7.45*10^(-6)*10^6/$D$2*2*60</f>
        <v>0</v>
      </c>
      <c r="F133">
        <f t="shared" ref="F133:F143" si="10">E133*3</f>
        <v>0</v>
      </c>
    </row>
    <row r="134" spans="2:6">
      <c r="B134">
        <v>130</v>
      </c>
      <c r="C134">
        <f t="shared" si="8"/>
        <v>650</v>
      </c>
      <c r="E134">
        <f t="shared" si="9"/>
        <v>0</v>
      </c>
      <c r="F134">
        <f t="shared" si="10"/>
        <v>0</v>
      </c>
    </row>
    <row r="135" spans="2:6">
      <c r="B135">
        <v>131</v>
      </c>
      <c r="C135">
        <f t="shared" si="8"/>
        <v>655</v>
      </c>
      <c r="E135">
        <f t="shared" si="9"/>
        <v>0</v>
      </c>
      <c r="F135">
        <f t="shared" si="10"/>
        <v>0</v>
      </c>
    </row>
    <row r="136" spans="2:6">
      <c r="B136">
        <v>132</v>
      </c>
      <c r="C136">
        <f t="shared" si="8"/>
        <v>660</v>
      </c>
      <c r="E136">
        <f t="shared" si="9"/>
        <v>0</v>
      </c>
      <c r="F136">
        <f t="shared" si="10"/>
        <v>0</v>
      </c>
    </row>
    <row r="137" spans="2:6">
      <c r="B137">
        <v>133</v>
      </c>
      <c r="C137">
        <f t="shared" si="8"/>
        <v>665</v>
      </c>
      <c r="E137">
        <f t="shared" si="9"/>
        <v>0</v>
      </c>
      <c r="F137">
        <f t="shared" si="10"/>
        <v>0</v>
      </c>
    </row>
    <row r="138" spans="2:6">
      <c r="B138">
        <v>134</v>
      </c>
      <c r="C138">
        <f t="shared" si="8"/>
        <v>670</v>
      </c>
      <c r="E138">
        <f t="shared" si="9"/>
        <v>0</v>
      </c>
      <c r="F138">
        <f t="shared" si="10"/>
        <v>0</v>
      </c>
    </row>
    <row r="139" spans="2:6">
      <c r="B139">
        <v>135</v>
      </c>
      <c r="C139">
        <f t="shared" si="8"/>
        <v>675</v>
      </c>
      <c r="E139">
        <f t="shared" si="9"/>
        <v>0</v>
      </c>
      <c r="F139">
        <f t="shared" si="10"/>
        <v>0</v>
      </c>
    </row>
    <row r="140" spans="2:6">
      <c r="B140">
        <v>136</v>
      </c>
      <c r="C140">
        <f t="shared" si="8"/>
        <v>680</v>
      </c>
      <c r="E140">
        <f t="shared" si="9"/>
        <v>0</v>
      </c>
      <c r="F140">
        <f t="shared" si="10"/>
        <v>0</v>
      </c>
    </row>
    <row r="141" spans="2:6">
      <c r="B141">
        <v>137</v>
      </c>
      <c r="C141">
        <f t="shared" si="8"/>
        <v>685</v>
      </c>
      <c r="E141">
        <f t="shared" si="9"/>
        <v>0</v>
      </c>
      <c r="F141">
        <f t="shared" si="10"/>
        <v>0</v>
      </c>
    </row>
    <row r="142" spans="2:6">
      <c r="B142">
        <v>138</v>
      </c>
      <c r="C142">
        <f t="shared" si="8"/>
        <v>690</v>
      </c>
      <c r="E142">
        <f t="shared" si="9"/>
        <v>0</v>
      </c>
      <c r="F142">
        <f t="shared" si="10"/>
        <v>0</v>
      </c>
    </row>
    <row r="143" spans="2:6">
      <c r="B143">
        <v>139</v>
      </c>
      <c r="C143">
        <f t="shared" si="8"/>
        <v>695</v>
      </c>
      <c r="E143">
        <f t="shared" si="9"/>
        <v>0</v>
      </c>
      <c r="F143">
        <f t="shared" si="10"/>
        <v>0</v>
      </c>
    </row>
    <row r="144" spans="2:6">
      <c r="B144">
        <v>140</v>
      </c>
      <c r="C144">
        <f t="shared" si="8"/>
        <v>700</v>
      </c>
      <c r="E144">
        <f t="shared" ref="E144:E164" si="11">$B$2*10^(-6)*D144/$C$2*7.45*10^(-6)*10^6/$D$2*2*60</f>
        <v>0</v>
      </c>
      <c r="F144">
        <f t="shared" ref="F144:F164" si="12">E144*3</f>
        <v>0</v>
      </c>
    </row>
    <row r="145" spans="2:6">
      <c r="B145">
        <v>141</v>
      </c>
      <c r="C145">
        <f t="shared" si="8"/>
        <v>705</v>
      </c>
      <c r="E145">
        <f t="shared" si="11"/>
        <v>0</v>
      </c>
      <c r="F145">
        <f t="shared" si="12"/>
        <v>0</v>
      </c>
    </row>
    <row r="146" spans="2:6">
      <c r="B146">
        <v>142</v>
      </c>
      <c r="C146">
        <f t="shared" si="8"/>
        <v>710</v>
      </c>
      <c r="E146">
        <f t="shared" si="11"/>
        <v>0</v>
      </c>
      <c r="F146">
        <f t="shared" si="12"/>
        <v>0</v>
      </c>
    </row>
    <row r="147" spans="2:6">
      <c r="B147">
        <v>143</v>
      </c>
      <c r="C147">
        <f t="shared" si="8"/>
        <v>715</v>
      </c>
      <c r="E147">
        <f t="shared" si="11"/>
        <v>0</v>
      </c>
      <c r="F147">
        <f t="shared" si="12"/>
        <v>0</v>
      </c>
    </row>
    <row r="148" spans="2:6">
      <c r="B148">
        <v>144</v>
      </c>
      <c r="C148">
        <f t="shared" si="8"/>
        <v>720</v>
      </c>
      <c r="E148">
        <f t="shared" si="11"/>
        <v>0</v>
      </c>
      <c r="F148">
        <f t="shared" si="12"/>
        <v>0</v>
      </c>
    </row>
    <row r="149" spans="2:6">
      <c r="B149">
        <v>145</v>
      </c>
      <c r="C149">
        <f t="shared" si="8"/>
        <v>725</v>
      </c>
      <c r="E149">
        <f t="shared" si="11"/>
        <v>0</v>
      </c>
      <c r="F149">
        <f t="shared" si="12"/>
        <v>0</v>
      </c>
    </row>
    <row r="150" spans="2:6">
      <c r="B150">
        <v>146</v>
      </c>
      <c r="C150">
        <f t="shared" si="8"/>
        <v>730</v>
      </c>
      <c r="E150">
        <f t="shared" si="11"/>
        <v>0</v>
      </c>
      <c r="F150">
        <f t="shared" si="12"/>
        <v>0</v>
      </c>
    </row>
    <row r="151" spans="2:6">
      <c r="B151">
        <v>147</v>
      </c>
      <c r="C151">
        <f t="shared" si="8"/>
        <v>735</v>
      </c>
      <c r="E151">
        <f t="shared" si="11"/>
        <v>0</v>
      </c>
      <c r="F151">
        <f t="shared" si="12"/>
        <v>0</v>
      </c>
    </row>
    <row r="152" spans="2:6">
      <c r="B152">
        <v>148</v>
      </c>
      <c r="C152">
        <f t="shared" si="8"/>
        <v>740</v>
      </c>
      <c r="E152">
        <f t="shared" si="11"/>
        <v>0</v>
      </c>
      <c r="F152">
        <f t="shared" si="12"/>
        <v>0</v>
      </c>
    </row>
    <row r="153" spans="2:6">
      <c r="B153">
        <v>149</v>
      </c>
      <c r="C153">
        <f t="shared" si="8"/>
        <v>745</v>
      </c>
      <c r="E153">
        <f t="shared" si="11"/>
        <v>0</v>
      </c>
      <c r="F153">
        <f t="shared" si="12"/>
        <v>0</v>
      </c>
    </row>
    <row r="154" spans="2:6">
      <c r="B154">
        <v>150</v>
      </c>
      <c r="C154">
        <f t="shared" si="8"/>
        <v>750</v>
      </c>
      <c r="E154">
        <f t="shared" si="11"/>
        <v>0</v>
      </c>
      <c r="F154">
        <f t="shared" si="12"/>
        <v>0</v>
      </c>
    </row>
    <row r="155" spans="2:6">
      <c r="B155">
        <v>151</v>
      </c>
      <c r="C155">
        <f t="shared" si="8"/>
        <v>755</v>
      </c>
      <c r="E155">
        <f t="shared" si="11"/>
        <v>0</v>
      </c>
      <c r="F155">
        <f t="shared" si="12"/>
        <v>0</v>
      </c>
    </row>
    <row r="156" spans="2:6">
      <c r="B156">
        <v>152</v>
      </c>
      <c r="C156">
        <f t="shared" si="8"/>
        <v>760</v>
      </c>
      <c r="E156">
        <f t="shared" si="11"/>
        <v>0</v>
      </c>
      <c r="F156">
        <f t="shared" si="12"/>
        <v>0</v>
      </c>
    </row>
    <row r="157" spans="2:6">
      <c r="B157">
        <v>153</v>
      </c>
      <c r="C157">
        <f t="shared" si="8"/>
        <v>765</v>
      </c>
      <c r="E157">
        <f t="shared" si="11"/>
        <v>0</v>
      </c>
      <c r="F157">
        <f t="shared" si="12"/>
        <v>0</v>
      </c>
    </row>
    <row r="158" spans="2:6">
      <c r="B158">
        <v>154</v>
      </c>
      <c r="C158">
        <f t="shared" si="8"/>
        <v>770</v>
      </c>
      <c r="E158">
        <f t="shared" si="11"/>
        <v>0</v>
      </c>
      <c r="F158">
        <f t="shared" si="12"/>
        <v>0</v>
      </c>
    </row>
    <row r="159" spans="2:6">
      <c r="B159">
        <v>155</v>
      </c>
      <c r="C159">
        <f t="shared" si="8"/>
        <v>775</v>
      </c>
      <c r="E159">
        <f t="shared" si="11"/>
        <v>0</v>
      </c>
      <c r="F159">
        <f t="shared" si="12"/>
        <v>0</v>
      </c>
    </row>
    <row r="160" spans="2:6">
      <c r="B160">
        <v>156</v>
      </c>
      <c r="C160">
        <f t="shared" si="8"/>
        <v>780</v>
      </c>
      <c r="E160">
        <f t="shared" si="11"/>
        <v>0</v>
      </c>
      <c r="F160">
        <f t="shared" si="12"/>
        <v>0</v>
      </c>
    </row>
    <row r="161" spans="2:6">
      <c r="B161">
        <v>157</v>
      </c>
      <c r="C161">
        <f t="shared" si="8"/>
        <v>785</v>
      </c>
      <c r="E161">
        <f t="shared" si="11"/>
        <v>0</v>
      </c>
      <c r="F161">
        <f t="shared" si="12"/>
        <v>0</v>
      </c>
    </row>
    <row r="162" spans="2:6">
      <c r="B162">
        <v>158</v>
      </c>
      <c r="C162">
        <f t="shared" si="8"/>
        <v>790</v>
      </c>
      <c r="E162">
        <f t="shared" si="11"/>
        <v>0</v>
      </c>
      <c r="F162">
        <f t="shared" si="12"/>
        <v>0</v>
      </c>
    </row>
    <row r="163" spans="2:6">
      <c r="B163">
        <v>159</v>
      </c>
      <c r="C163">
        <f t="shared" si="8"/>
        <v>795</v>
      </c>
      <c r="E163">
        <f t="shared" si="11"/>
        <v>0</v>
      </c>
      <c r="F163">
        <f t="shared" si="12"/>
        <v>0</v>
      </c>
    </row>
    <row r="164" spans="2:6">
      <c r="B164">
        <v>160</v>
      </c>
      <c r="C164">
        <f t="shared" si="8"/>
        <v>800</v>
      </c>
      <c r="E164">
        <f t="shared" si="11"/>
        <v>0</v>
      </c>
      <c r="F164">
        <f t="shared" si="12"/>
        <v>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2013-01-31T23:25:29Z</dcterms:modified>
</cp:coreProperties>
</file>